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1535" yWindow="1185" windowWidth="33420" windowHeight="16320" tabRatio="500" activeTab="1"/>
  </bookViews>
  <sheets>
    <sheet name="source" sheetId="1" r:id="rId1"/>
    <sheet name="cafe" sheetId="3" r:id="rId2"/>
    <sheet name="node_table" sheetId="5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7" i="1" l="1"/>
  <c r="B37" i="1"/>
</calcChain>
</file>

<file path=xl/sharedStrings.xml><?xml version="1.0" encoding="utf-8"?>
<sst xmlns="http://schemas.openxmlformats.org/spreadsheetml/2006/main" count="263" uniqueCount="189">
  <si>
    <t>Species</t>
  </si>
  <si>
    <t># peptides</t>
  </si>
  <si>
    <t># aa</t>
  </si>
  <si>
    <t># peptides after filtering</t>
  </si>
  <si>
    <t># aa after filtering</t>
  </si>
  <si>
    <t>Common name</t>
  </si>
  <si>
    <t>Dataset</t>
  </si>
  <si>
    <t># species</t>
  </si>
  <si>
    <t># Families</t>
  </si>
  <si>
    <t># genes</t>
  </si>
  <si>
    <t>Tree Length</t>
  </si>
  <si>
    <t>Score (no errormodel)</t>
  </si>
  <si>
    <t>Lambda (no errormodel)</t>
  </si>
  <si>
    <t>Estimated Error</t>
  </si>
  <si>
    <t>Score (w/ estimated errormodel)</t>
  </si>
  <si>
    <t>Lambda (w/ estimated errormodel)</t>
  </si>
  <si>
    <t>CAFE dataset info</t>
  </si>
  <si>
    <t>Filter 1: All species grouped</t>
  </si>
  <si>
    <t>Families</t>
  </si>
  <si>
    <t>Genes</t>
  </si>
  <si>
    <t>Unfiltered</t>
  </si>
  <si>
    <t>Filtered based on size</t>
  </si>
  <si>
    <t>Filtered based on group</t>
  </si>
  <si>
    <t>Final dataset</t>
  </si>
  <si>
    <t>Taxonomy</t>
  </si>
  <si>
    <t>Expansions</t>
  </si>
  <si>
    <t>Contractions</t>
  </si>
  <si>
    <t>Rapids</t>
  </si>
  <si>
    <t>Equal</t>
  </si>
  <si>
    <t>Genes Gained</t>
  </si>
  <si>
    <t>Genes Lost</t>
  </si>
  <si>
    <t>Families Lost</t>
  </si>
  <si>
    <t>Average Expansions</t>
  </si>
  <si>
    <t>Sig Expansion</t>
  </si>
  <si>
    <t>Sig Contractions</t>
  </si>
  <si>
    <t>Total Sig Changes</t>
  </si>
  <si>
    <t>Node</t>
  </si>
  <si>
    <t>Abbreviation</t>
  </si>
  <si>
    <t>All sequences downloaded from OrthoDBv8</t>
  </si>
  <si>
    <t>Species ID</t>
  </si>
  <si>
    <t>NA</t>
  </si>
  <si>
    <t>&lt;3&gt;</t>
  </si>
  <si>
    <t>&lt;1&gt;</t>
  </si>
  <si>
    <t>CAFE labeled tree:</t>
  </si>
  <si>
    <t>Leafcutter ant</t>
  </si>
  <si>
    <t>ACEPH</t>
  </si>
  <si>
    <t>Panamanian leafcutter ant</t>
  </si>
  <si>
    <t>AECHI</t>
  </si>
  <si>
    <t>Little honey bee</t>
  </si>
  <si>
    <t>AFLOR</t>
  </si>
  <si>
    <t>Honey bee</t>
  </si>
  <si>
    <t>AMELL</t>
  </si>
  <si>
    <t>Turnip sawfly</t>
  </si>
  <si>
    <t>AROSA</t>
  </si>
  <si>
    <t>Common eastern bumble bee</t>
  </si>
  <si>
    <t>BIMPA</t>
  </si>
  <si>
    <t>Buff-tailed bumble bee</t>
  </si>
  <si>
    <t>BTERR</t>
  </si>
  <si>
    <t>Wheat stem sawfly</t>
  </si>
  <si>
    <t>CCINC</t>
  </si>
  <si>
    <t>Florida carpenter ant</t>
  </si>
  <si>
    <t>CFLOR</t>
  </si>
  <si>
    <t>Tramp ant</t>
  </si>
  <si>
    <t>COBSC</t>
  </si>
  <si>
    <t>Wasp</t>
  </si>
  <si>
    <t>COPFL</t>
  </si>
  <si>
    <t>Solitary univoltine bee</t>
  </si>
  <si>
    <t>DNOVA</t>
  </si>
  <si>
    <t>Orchid bee</t>
  </si>
  <si>
    <t>EMEXI</t>
  </si>
  <si>
    <t>Southeastern blueberry bee</t>
  </si>
  <si>
    <t>HLABO</t>
  </si>
  <si>
    <t>Jerdons jumping ant</t>
  </si>
  <si>
    <t>HSALT</t>
  </si>
  <si>
    <t>Halictid bee</t>
  </si>
  <si>
    <t>LALBI</t>
  </si>
  <si>
    <t>Argentine ant</t>
  </si>
  <si>
    <t>LHUMI</t>
  </si>
  <si>
    <t>Neotropical stingless bee</t>
  </si>
  <si>
    <t>MQUAD</t>
  </si>
  <si>
    <t>Alfalfa leafcutting bee</t>
  </si>
  <si>
    <t>MROTU</t>
  </si>
  <si>
    <t>Parasitic jewel wasp</t>
  </si>
  <si>
    <t>NVITR</t>
  </si>
  <si>
    <t>Parasitic wood wasp</t>
  </si>
  <si>
    <t>OABIE</t>
  </si>
  <si>
    <t>Red harvester ant</t>
  </si>
  <si>
    <t>PBARB</t>
  </si>
  <si>
    <t>Red fire ant</t>
  </si>
  <si>
    <t>SINVI</t>
  </si>
  <si>
    <t>Parasitic stingless wasp</t>
  </si>
  <si>
    <t>TPRET</t>
  </si>
  <si>
    <t>Atta cephalotes</t>
  </si>
  <si>
    <t>Acromyrmex echinatior</t>
  </si>
  <si>
    <t>Apis florea</t>
  </si>
  <si>
    <t>Apis mellifera</t>
  </si>
  <si>
    <t>Athalia roasae</t>
  </si>
  <si>
    <t>Bombus impatiens</t>
  </si>
  <si>
    <t>Bombus terrestris</t>
  </si>
  <si>
    <t>Cephus cinctus</t>
  </si>
  <si>
    <t>Camponotus floridanus</t>
  </si>
  <si>
    <t>Cardiocondyla obscurior</t>
  </si>
  <si>
    <t>Copidosoma floridanum</t>
  </si>
  <si>
    <t>Dufourea novaeangliae</t>
  </si>
  <si>
    <t>Eufriesea mexicana</t>
  </si>
  <si>
    <t>Habropoda laboriosa</t>
  </si>
  <si>
    <t>Harpegnathos saltator</t>
  </si>
  <si>
    <t>Lasioglossum albipes</t>
  </si>
  <si>
    <t>Linepithema humile</t>
  </si>
  <si>
    <t>Melipona quadrifasciata</t>
  </si>
  <si>
    <t>Megachile rotunda</t>
  </si>
  <si>
    <t>Nasonia vitripennis</t>
  </si>
  <si>
    <t>Orussus abietinus</t>
  </si>
  <si>
    <t>Pogonomyrmex barbatus</t>
  </si>
  <si>
    <t>Solenopsis invicta</t>
  </si>
  <si>
    <t>Trichogramma pretiosum</t>
  </si>
  <si>
    <t>AFLOR&lt;12&gt;</t>
  </si>
  <si>
    <t>AECHI&lt;28&gt;</t>
  </si>
  <si>
    <t>EMEXI&lt;20&gt;</t>
  </si>
  <si>
    <t>&lt;33&gt;</t>
  </si>
  <si>
    <t>&lt;25&gt;</t>
  </si>
  <si>
    <t>&lt;21&gt;</t>
  </si>
  <si>
    <t>AMELL&lt;10&gt;</t>
  </si>
  <si>
    <t>&lt;31&gt;</t>
  </si>
  <si>
    <t>&lt;23&gt;</t>
  </si>
  <si>
    <t>&lt;35&gt;</t>
  </si>
  <si>
    <t>TPRET&lt;2&gt;</t>
  </si>
  <si>
    <t>&lt;37&gt;</t>
  </si>
  <si>
    <t>MQUAD&lt;18&gt;</t>
  </si>
  <si>
    <t>HLABO&lt;22&gt;</t>
  </si>
  <si>
    <t>AROSA&lt;46&gt;</t>
  </si>
  <si>
    <t>CFLOR&lt;36&gt;</t>
  </si>
  <si>
    <t>PBARB&lt;34&gt;</t>
  </si>
  <si>
    <t>CCINC&lt;44&gt;</t>
  </si>
  <si>
    <t>OABIE&lt;42&gt;</t>
  </si>
  <si>
    <t>&lt;11&gt;</t>
  </si>
  <si>
    <t>MROTU&lt;24&gt;</t>
  </si>
  <si>
    <t>LALBI&lt;8&gt;</t>
  </si>
  <si>
    <t>DNOVA&lt;6&gt;</t>
  </si>
  <si>
    <t>&lt;13&gt;</t>
  </si>
  <si>
    <t>NVITR&lt;4&gt;</t>
  </si>
  <si>
    <t>LHUMI&lt;38&gt;</t>
  </si>
  <si>
    <t>&lt;17&gt;</t>
  </si>
  <si>
    <t>&lt;15&gt;</t>
  </si>
  <si>
    <t>SINVI&lt;30&gt;</t>
  </si>
  <si>
    <t>BIMPA&lt;14&gt;</t>
  </si>
  <si>
    <t>&lt;19&gt;</t>
  </si>
  <si>
    <t>&lt;9&gt;</t>
  </si>
  <si>
    <t>COPFL&lt;0&gt;</t>
  </si>
  <si>
    <t>ACEPH&lt;26&gt;</t>
  </si>
  <si>
    <t>&lt;43&gt;</t>
  </si>
  <si>
    <t>&lt;41&gt;</t>
  </si>
  <si>
    <t>COBSC&lt;32&gt;</t>
  </si>
  <si>
    <t>BTERR&lt;16&gt;</t>
  </si>
  <si>
    <t>&lt;7&gt;</t>
  </si>
  <si>
    <t>&lt;39&gt;</t>
  </si>
  <si>
    <t>HSALT&lt;40&gt;</t>
  </si>
  <si>
    <t>&lt;29&gt;</t>
  </si>
  <si>
    <t>&lt;5&gt;</t>
  </si>
  <si>
    <t>&lt;27&gt;</t>
  </si>
  <si>
    <t>((((((COPFL&lt;0&gt;,TPRET&lt;2&gt;)&lt;1&gt;,NVITR&lt;4&gt;)&lt;3&gt;,(((DNOVA&lt;6&gt;,LALBI&lt;8&gt;)&lt;7&gt;,(((((AMELL&lt;10&gt;,AFLOR&lt;12&gt;)&lt;11&gt;,((BIMPA&lt;14&gt;,BTERR&lt;16&gt;)&lt;15&gt;,MQUAD&lt;18&gt;)&lt;17&gt;)&lt;13&gt;,EMEXI&lt;20&gt;)&lt;19&gt;,HLABO&lt;22&gt;)&lt;21&gt;,MROTU&lt;24&gt;)&lt;23&gt;)&lt;9&gt;,(((((((ACEPH&lt;26&gt;,AECHI&lt;28&gt;)&lt;27&gt;,SINVI&lt;30&gt;)&lt;29&gt;,COBSC&lt;32&gt;)&lt;31&gt;,PBARB&lt;34&gt;)&lt;33&gt;,CFLOR&lt;36&gt;)&lt;35&gt;,LHUMI&lt;38&gt;)&lt;37&gt;,HSALT&lt;40&gt;)&lt;39&gt;)&lt;25&gt;)&lt;5&gt;,OABIE&lt;42&gt;)&lt;41&gt;,CCINC&lt;44&gt;)&lt;43&gt;,AROSA&lt;46&gt;)&lt;45&gt;</t>
  </si>
  <si>
    <t>AROSA (46)</t>
  </si>
  <si>
    <t>CCINC (44)</t>
  </si>
  <si>
    <t>OABIE (42)</t>
  </si>
  <si>
    <t>NVITR (4)</t>
  </si>
  <si>
    <t>COPFL (0)</t>
  </si>
  <si>
    <t>TPRET (2)</t>
  </si>
  <si>
    <t>HSALT (40)</t>
  </si>
  <si>
    <t>LHUMI (38)</t>
  </si>
  <si>
    <t>CFLOR (36)</t>
  </si>
  <si>
    <t>PBARB (34)</t>
  </si>
  <si>
    <t>COBSC (32)</t>
  </si>
  <si>
    <t>SINVI (30)</t>
  </si>
  <si>
    <t>ACEPH (26)</t>
  </si>
  <si>
    <t>AECHI (28)</t>
  </si>
  <si>
    <t>DNOVA (6)</t>
  </si>
  <si>
    <t>LALBI (8)</t>
  </si>
  <si>
    <t>MROTU (24)</t>
  </si>
  <si>
    <t>HLABO (22)</t>
  </si>
  <si>
    <t>EMEXI (20)</t>
  </si>
  <si>
    <t>AMELL (10)</t>
  </si>
  <si>
    <t>AFLOR (12)</t>
  </si>
  <si>
    <t>MQUAD (18)</t>
  </si>
  <si>
    <t>BIMPA (14)</t>
  </si>
  <si>
    <t>BTERR (16)</t>
  </si>
  <si>
    <t>Phylogeny (from big tree):</t>
  </si>
  <si>
    <t>((((((COPFL:107.287992,TPRET:107.287992):7.283957,NVITR:114.571949):66.550479,(((DNOVA:45.641976,LALBI:45.641976):16.236509,(((((AMELL:8.103582,AFLOR:8.103582):20.296418,((BIMPA:6.188111,BTERR:6.188111):17.229702,MQUAD:23.417813):4.982187):5.656707,EMEXI:34.056707):10.448774,HLABO:44.505481):9.118989,MROTU:53.624470):8.254016):32.021514,(((((((ACEPH:9.937519,AECHI:9.937519):23.084663,SINVI:33.022181):2.740737,COBSC:35.762918):4.330127,PBARB:40.093046):9.270144,CFLOR:49.363190):3.121819,LHUMI:52.485009):11.488588,HSALT:63.973597):29.926403):87.222428):8.778331,OABIE:189.900759):8.601893,CCINC:198.502651):28.694151,AROSA:227.196802)</t>
  </si>
  <si>
    <t>Hymenoptera</t>
  </si>
  <si>
    <t>Results summary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</si>
</sst>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3F3F76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1"/>
      <color rgb="FF3F3F76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color theme="0" tint="-0.249977111117893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b/>
      <sz val="12"/>
      <color theme="0" tint="-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72">
    <xf numFmtId="0" fontId="0" fillId="0" borderId="0"/>
    <xf numFmtId="0" fontId="1" fillId="2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1"/>
    <xf numFmtId="0" fontId="3" fillId="2" borderId="1" xfId="1" applyFont="1"/>
    <xf numFmtId="0" fontId="2" fillId="3" borderId="0" xfId="0" applyFont="1" applyFill="1"/>
    <xf numFmtId="0" fontId="6" fillId="2" borderId="1" xfId="1" applyFont="1"/>
    <xf numFmtId="0" fontId="2" fillId="4" borderId="0" xfId="0" applyFont="1" applyFill="1"/>
    <xf numFmtId="0" fontId="2" fillId="0" borderId="0" xfId="0" applyFont="1"/>
    <xf numFmtId="0" fontId="7" fillId="0" borderId="0" xfId="0" applyFont="1"/>
    <xf numFmtId="0" fontId="8" fillId="2" borderId="1" xfId="1" applyFont="1"/>
    <xf numFmtId="0" fontId="9" fillId="0" borderId="0" xfId="0" applyFont="1"/>
    <xf numFmtId="0" fontId="10" fillId="0" borderId="0" xfId="0" applyFont="1"/>
    <xf numFmtId="0" fontId="11" fillId="0" borderId="0" xfId="0" applyFont="1"/>
  </cellXfs>
  <cellStyles count="47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Input" xfId="1" builtinId="20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E30" sqref="E30"/>
    </sheetView>
  </sheetViews>
  <sheetFormatPr defaultColWidth="11.125" defaultRowHeight="15.75" x14ac:dyDescent="0.25"/>
  <cols>
    <col min="1" max="1" width="24" customWidth="1"/>
    <col min="2" max="2" width="26.625" customWidth="1"/>
    <col min="3" max="3" width="14.5" bestFit="1" customWidth="1"/>
    <col min="4" max="4" width="17.375" bestFit="1" customWidth="1"/>
    <col min="7" max="7" width="21" bestFit="1" customWidth="1"/>
    <col min="8" max="8" width="15.875" bestFit="1" customWidth="1"/>
    <col min="10" max="10" width="15.5" customWidth="1"/>
    <col min="13" max="13" width="14.375" bestFit="1" customWidth="1"/>
  </cols>
  <sheetData>
    <row r="1" spans="1:21" x14ac:dyDescent="0.25">
      <c r="A1" s="2" t="s">
        <v>38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25">
      <c r="A2" s="3" t="s">
        <v>0</v>
      </c>
      <c r="B2" s="3" t="s">
        <v>5</v>
      </c>
      <c r="C2" s="3" t="s">
        <v>37</v>
      </c>
      <c r="D2" s="3" t="s">
        <v>39</v>
      </c>
      <c r="E2" s="3" t="s">
        <v>1</v>
      </c>
      <c r="F2" s="3" t="s">
        <v>2</v>
      </c>
      <c r="G2" s="3" t="s">
        <v>3</v>
      </c>
      <c r="H2" s="3" t="s">
        <v>4</v>
      </c>
      <c r="I2" s="3"/>
      <c r="J2" s="3"/>
    </row>
    <row r="3" spans="1:21" x14ac:dyDescent="0.25">
      <c r="A3" t="s">
        <v>92</v>
      </c>
      <c r="B3" t="s">
        <v>44</v>
      </c>
      <c r="C3" t="s">
        <v>45</v>
      </c>
      <c r="D3">
        <v>12957</v>
      </c>
      <c r="E3" t="s">
        <v>40</v>
      </c>
      <c r="F3" t="s">
        <v>40</v>
      </c>
      <c r="G3">
        <v>18062</v>
      </c>
      <c r="H3">
        <v>6367895</v>
      </c>
    </row>
    <row r="4" spans="1:21" x14ac:dyDescent="0.25">
      <c r="A4" t="s">
        <v>93</v>
      </c>
      <c r="B4" t="s">
        <v>46</v>
      </c>
      <c r="C4" t="s">
        <v>47</v>
      </c>
      <c r="D4">
        <v>103372</v>
      </c>
      <c r="E4" t="s">
        <v>40</v>
      </c>
      <c r="F4" t="s">
        <v>40</v>
      </c>
      <c r="G4">
        <v>17277</v>
      </c>
      <c r="H4">
        <v>6981966</v>
      </c>
    </row>
    <row r="5" spans="1:21" x14ac:dyDescent="0.25">
      <c r="A5" t="s">
        <v>94</v>
      </c>
      <c r="B5" t="s">
        <v>48</v>
      </c>
      <c r="C5" t="s">
        <v>49</v>
      </c>
      <c r="D5">
        <v>7463</v>
      </c>
      <c r="E5" t="s">
        <v>40</v>
      </c>
      <c r="F5" t="s">
        <v>40</v>
      </c>
      <c r="G5">
        <v>15810</v>
      </c>
      <c r="H5">
        <v>6702857</v>
      </c>
    </row>
    <row r="6" spans="1:21" x14ac:dyDescent="0.25">
      <c r="A6" t="s">
        <v>95</v>
      </c>
      <c r="B6" t="s">
        <v>50</v>
      </c>
      <c r="C6" t="s">
        <v>51</v>
      </c>
      <c r="D6">
        <v>7460</v>
      </c>
      <c r="E6" t="s">
        <v>40</v>
      </c>
      <c r="F6" t="s">
        <v>40</v>
      </c>
      <c r="G6">
        <v>15314</v>
      </c>
      <c r="H6">
        <v>6447461</v>
      </c>
    </row>
    <row r="7" spans="1:21" x14ac:dyDescent="0.25">
      <c r="A7" t="s">
        <v>96</v>
      </c>
      <c r="B7" t="s">
        <v>52</v>
      </c>
      <c r="C7" t="s">
        <v>53</v>
      </c>
      <c r="D7">
        <v>37344</v>
      </c>
      <c r="E7" t="s">
        <v>40</v>
      </c>
      <c r="F7" t="s">
        <v>40</v>
      </c>
      <c r="G7">
        <v>11894</v>
      </c>
      <c r="H7">
        <v>6634763</v>
      </c>
    </row>
    <row r="8" spans="1:21" x14ac:dyDescent="0.25">
      <c r="A8" t="s">
        <v>97</v>
      </c>
      <c r="B8" t="s">
        <v>54</v>
      </c>
      <c r="C8" t="s">
        <v>55</v>
      </c>
      <c r="D8">
        <v>132113</v>
      </c>
      <c r="E8" t="s">
        <v>40</v>
      </c>
      <c r="F8" t="s">
        <v>40</v>
      </c>
      <c r="G8">
        <v>13049</v>
      </c>
      <c r="H8">
        <v>6688026</v>
      </c>
    </row>
    <row r="9" spans="1:21" x14ac:dyDescent="0.25">
      <c r="A9" t="s">
        <v>98</v>
      </c>
      <c r="B9" t="s">
        <v>56</v>
      </c>
      <c r="C9" t="s">
        <v>57</v>
      </c>
      <c r="D9">
        <v>30195</v>
      </c>
      <c r="E9" t="s">
        <v>40</v>
      </c>
      <c r="F9" t="s">
        <v>40</v>
      </c>
      <c r="G9">
        <v>12648</v>
      </c>
      <c r="H9">
        <v>6365619</v>
      </c>
    </row>
    <row r="10" spans="1:21" x14ac:dyDescent="0.25">
      <c r="A10" t="s">
        <v>99</v>
      </c>
      <c r="B10" t="s">
        <v>58</v>
      </c>
      <c r="C10" t="s">
        <v>59</v>
      </c>
      <c r="D10">
        <v>211228</v>
      </c>
      <c r="E10" t="s">
        <v>40</v>
      </c>
      <c r="F10" t="s">
        <v>40</v>
      </c>
      <c r="G10">
        <v>11206</v>
      </c>
      <c r="H10">
        <v>6385082</v>
      </c>
    </row>
    <row r="11" spans="1:21" x14ac:dyDescent="0.25">
      <c r="A11" t="s">
        <v>100</v>
      </c>
      <c r="B11" t="s">
        <v>60</v>
      </c>
      <c r="C11" t="s">
        <v>61</v>
      </c>
      <c r="D11">
        <v>104421</v>
      </c>
      <c r="E11" t="s">
        <v>40</v>
      </c>
      <c r="F11" t="s">
        <v>40</v>
      </c>
      <c r="G11">
        <v>17015</v>
      </c>
      <c r="H11">
        <v>6896684</v>
      </c>
    </row>
    <row r="12" spans="1:21" x14ac:dyDescent="0.25">
      <c r="A12" t="s">
        <v>101</v>
      </c>
      <c r="B12" t="s">
        <v>62</v>
      </c>
      <c r="C12" t="s">
        <v>63</v>
      </c>
      <c r="D12">
        <v>286306</v>
      </c>
      <c r="E12" t="s">
        <v>40</v>
      </c>
      <c r="F12" t="s">
        <v>40</v>
      </c>
      <c r="G12">
        <v>17552</v>
      </c>
      <c r="H12">
        <v>7315881</v>
      </c>
    </row>
    <row r="13" spans="1:21" x14ac:dyDescent="0.25">
      <c r="A13" t="s">
        <v>102</v>
      </c>
      <c r="B13" t="s">
        <v>64</v>
      </c>
      <c r="C13" t="s">
        <v>65</v>
      </c>
      <c r="D13" t="s">
        <v>65</v>
      </c>
      <c r="E13" t="s">
        <v>40</v>
      </c>
      <c r="F13" t="s">
        <v>40</v>
      </c>
      <c r="G13">
        <v>19869</v>
      </c>
      <c r="H13">
        <v>7745609</v>
      </c>
    </row>
    <row r="14" spans="1:21" x14ac:dyDescent="0.25">
      <c r="A14" t="s">
        <v>103</v>
      </c>
      <c r="B14" t="s">
        <v>66</v>
      </c>
      <c r="C14" t="s">
        <v>67</v>
      </c>
      <c r="D14">
        <v>178035</v>
      </c>
      <c r="E14" t="s">
        <v>40</v>
      </c>
      <c r="F14" t="s">
        <v>40</v>
      </c>
      <c r="G14">
        <v>12453</v>
      </c>
      <c r="H14">
        <v>6222241</v>
      </c>
    </row>
    <row r="15" spans="1:21" x14ac:dyDescent="0.25">
      <c r="A15" t="s">
        <v>104</v>
      </c>
      <c r="B15" t="s">
        <v>68</v>
      </c>
      <c r="C15" t="s">
        <v>69</v>
      </c>
      <c r="D15">
        <v>516756</v>
      </c>
      <c r="E15" t="s">
        <v>40</v>
      </c>
      <c r="F15" t="s">
        <v>40</v>
      </c>
      <c r="G15">
        <v>12022</v>
      </c>
      <c r="H15">
        <v>6240348</v>
      </c>
    </row>
    <row r="16" spans="1:21" x14ac:dyDescent="0.25">
      <c r="A16" t="s">
        <v>105</v>
      </c>
      <c r="B16" t="s">
        <v>70</v>
      </c>
      <c r="C16" t="s">
        <v>71</v>
      </c>
      <c r="D16">
        <v>597456</v>
      </c>
      <c r="E16" t="s">
        <v>40</v>
      </c>
      <c r="F16" t="s">
        <v>40</v>
      </c>
      <c r="G16">
        <v>13279</v>
      </c>
      <c r="H16">
        <v>6275919</v>
      </c>
    </row>
    <row r="17" spans="1:10" x14ac:dyDescent="0.25">
      <c r="A17" t="s">
        <v>106</v>
      </c>
      <c r="B17" t="s">
        <v>72</v>
      </c>
      <c r="C17" t="s">
        <v>73</v>
      </c>
      <c r="D17">
        <v>610380</v>
      </c>
      <c r="E17" t="s">
        <v>40</v>
      </c>
      <c r="F17" t="s">
        <v>40</v>
      </c>
      <c r="G17">
        <v>18518</v>
      </c>
      <c r="H17">
        <v>6786373</v>
      </c>
    </row>
    <row r="18" spans="1:10" x14ac:dyDescent="0.25">
      <c r="A18" t="s">
        <v>107</v>
      </c>
      <c r="B18" t="s">
        <v>74</v>
      </c>
      <c r="C18" t="s">
        <v>75</v>
      </c>
      <c r="D18">
        <v>88501</v>
      </c>
      <c r="E18" t="s">
        <v>40</v>
      </c>
      <c r="F18" t="s">
        <v>40</v>
      </c>
      <c r="G18">
        <v>13448</v>
      </c>
      <c r="H18">
        <v>6609976</v>
      </c>
    </row>
    <row r="19" spans="1:10" x14ac:dyDescent="0.25">
      <c r="A19" t="s">
        <v>108</v>
      </c>
      <c r="B19" t="s">
        <v>76</v>
      </c>
      <c r="C19" t="s">
        <v>77</v>
      </c>
      <c r="D19">
        <v>83485</v>
      </c>
      <c r="E19" t="s">
        <v>40</v>
      </c>
      <c r="F19" t="s">
        <v>40</v>
      </c>
      <c r="G19">
        <v>16048</v>
      </c>
      <c r="H19">
        <v>6503308</v>
      </c>
    </row>
    <row r="20" spans="1:10" x14ac:dyDescent="0.25">
      <c r="A20" t="s">
        <v>109</v>
      </c>
      <c r="B20" t="s">
        <v>78</v>
      </c>
      <c r="C20" t="s">
        <v>79</v>
      </c>
      <c r="D20">
        <v>166423</v>
      </c>
      <c r="E20" t="s">
        <v>40</v>
      </c>
      <c r="F20" t="s">
        <v>40</v>
      </c>
      <c r="G20">
        <v>15368</v>
      </c>
      <c r="H20">
        <v>7111146</v>
      </c>
    </row>
    <row r="21" spans="1:10" x14ac:dyDescent="0.25">
      <c r="A21" t="s">
        <v>110</v>
      </c>
      <c r="B21" t="s">
        <v>80</v>
      </c>
      <c r="C21" t="s">
        <v>81</v>
      </c>
      <c r="D21">
        <v>143995</v>
      </c>
      <c r="E21" t="s">
        <v>40</v>
      </c>
      <c r="F21" t="s">
        <v>40</v>
      </c>
      <c r="G21">
        <v>12770</v>
      </c>
      <c r="H21">
        <v>6596320</v>
      </c>
    </row>
    <row r="22" spans="1:10" x14ac:dyDescent="0.25">
      <c r="A22" t="s">
        <v>111</v>
      </c>
      <c r="B22" t="s">
        <v>82</v>
      </c>
      <c r="C22" t="s">
        <v>83</v>
      </c>
      <c r="D22">
        <v>7425</v>
      </c>
      <c r="E22" t="s">
        <v>40</v>
      </c>
      <c r="F22" t="s">
        <v>40</v>
      </c>
      <c r="G22">
        <v>24389</v>
      </c>
      <c r="H22">
        <v>9504413</v>
      </c>
    </row>
    <row r="23" spans="1:10" x14ac:dyDescent="0.25">
      <c r="A23" t="s">
        <v>112</v>
      </c>
      <c r="B23" t="s">
        <v>84</v>
      </c>
      <c r="C23" t="s">
        <v>85</v>
      </c>
      <c r="D23">
        <v>222816</v>
      </c>
      <c r="E23" t="s">
        <v>40</v>
      </c>
      <c r="F23" t="s">
        <v>40</v>
      </c>
      <c r="G23">
        <v>10959</v>
      </c>
      <c r="H23">
        <v>5890437</v>
      </c>
    </row>
    <row r="24" spans="1:10" x14ac:dyDescent="0.25">
      <c r="A24" t="s">
        <v>113</v>
      </c>
      <c r="B24" t="s">
        <v>86</v>
      </c>
      <c r="C24" t="s">
        <v>87</v>
      </c>
      <c r="D24">
        <v>144034</v>
      </c>
      <c r="E24" t="s">
        <v>40</v>
      </c>
      <c r="F24" t="s">
        <v>40</v>
      </c>
      <c r="G24">
        <v>17100</v>
      </c>
      <c r="H24">
        <v>6291385</v>
      </c>
    </row>
    <row r="25" spans="1:10" x14ac:dyDescent="0.25">
      <c r="A25" t="s">
        <v>114</v>
      </c>
      <c r="B25" t="s">
        <v>88</v>
      </c>
      <c r="C25" t="s">
        <v>89</v>
      </c>
      <c r="D25">
        <v>13686</v>
      </c>
      <c r="E25" t="s">
        <v>40</v>
      </c>
      <c r="F25" t="s">
        <v>40</v>
      </c>
      <c r="G25">
        <v>16513</v>
      </c>
      <c r="H25">
        <v>5753097</v>
      </c>
    </row>
    <row r="26" spans="1:10" x14ac:dyDescent="0.25">
      <c r="A26" t="s">
        <v>115</v>
      </c>
      <c r="B26" t="s">
        <v>90</v>
      </c>
      <c r="C26" t="s">
        <v>91</v>
      </c>
      <c r="D26">
        <v>7493</v>
      </c>
      <c r="E26" t="s">
        <v>40</v>
      </c>
      <c r="F26" t="s">
        <v>40</v>
      </c>
      <c r="G26">
        <v>13200</v>
      </c>
      <c r="H26">
        <v>6758284</v>
      </c>
    </row>
    <row r="28" spans="1:10" x14ac:dyDescent="0.25">
      <c r="A28" s="3" t="s">
        <v>185</v>
      </c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5">
      <c r="A29" t="s">
        <v>186</v>
      </c>
    </row>
    <row r="31" spans="1:10" x14ac:dyDescent="0.25">
      <c r="A31" s="3" t="s">
        <v>16</v>
      </c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5">
      <c r="A32" t="s">
        <v>17</v>
      </c>
    </row>
    <row r="33" spans="1:3" x14ac:dyDescent="0.25">
      <c r="B33" t="s">
        <v>18</v>
      </c>
      <c r="C33" t="s">
        <v>19</v>
      </c>
    </row>
    <row r="34" spans="1:3" x14ac:dyDescent="0.25">
      <c r="A34" t="s">
        <v>20</v>
      </c>
      <c r="B34">
        <v>22503</v>
      </c>
      <c r="C34">
        <v>300616</v>
      </c>
    </row>
    <row r="35" spans="1:3" x14ac:dyDescent="0.25">
      <c r="A35" t="s">
        <v>21</v>
      </c>
      <c r="B35">
        <v>17</v>
      </c>
      <c r="C35">
        <v>11241</v>
      </c>
    </row>
    <row r="36" spans="1:3" x14ac:dyDescent="0.25">
      <c r="A36" t="s">
        <v>22</v>
      </c>
      <c r="B36">
        <v>2972</v>
      </c>
      <c r="C36">
        <v>4084</v>
      </c>
    </row>
    <row r="37" spans="1:3" x14ac:dyDescent="0.25">
      <c r="A37" t="s">
        <v>23</v>
      </c>
      <c r="B37">
        <f>B34-B35-B36</f>
        <v>19514</v>
      </c>
      <c r="C37">
        <f>C34-C35-C36</f>
        <v>285291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workbookViewId="0">
      <selection activeCell="A8" sqref="A8"/>
    </sheetView>
  </sheetViews>
  <sheetFormatPr defaultColWidth="11" defaultRowHeight="15.75" x14ac:dyDescent="0.25"/>
  <cols>
    <col min="1" max="1" width="31.875" bestFit="1" customWidth="1"/>
    <col min="3" max="3" width="14.5" customWidth="1"/>
    <col min="4" max="4" width="15.625" customWidth="1"/>
    <col min="5" max="5" width="14.5" customWidth="1"/>
    <col min="6" max="6" width="21.625" customWidth="1"/>
    <col min="7" max="7" width="22.125" customWidth="1"/>
    <col min="8" max="8" width="17.5" customWidth="1"/>
    <col min="9" max="9" width="29.625" customWidth="1"/>
    <col min="10" max="10" width="30.625" customWidth="1"/>
    <col min="11" max="11" width="16.625" customWidth="1"/>
  </cols>
  <sheetData>
    <row r="1" spans="1:11" s="5" customFormat="1" x14ac:dyDescent="0.25">
      <c r="A1" s="5" t="s">
        <v>6</v>
      </c>
      <c r="B1" s="5" t="s">
        <v>7</v>
      </c>
      <c r="C1" s="5" t="s">
        <v>8</v>
      </c>
      <c r="D1" s="5" t="s">
        <v>9</v>
      </c>
      <c r="E1" s="5" t="s">
        <v>10</v>
      </c>
      <c r="F1" s="5" t="s">
        <v>11</v>
      </c>
      <c r="G1" s="5" t="s">
        <v>12</v>
      </c>
      <c r="H1" s="5" t="s">
        <v>13</v>
      </c>
      <c r="I1" s="5" t="s">
        <v>14</v>
      </c>
      <c r="J1" s="5" t="s">
        <v>15</v>
      </c>
    </row>
    <row r="2" spans="1:11" x14ac:dyDescent="0.25">
      <c r="A2" t="s">
        <v>187</v>
      </c>
      <c r="B2">
        <v>24</v>
      </c>
      <c r="C2">
        <v>19514</v>
      </c>
      <c r="D2">
        <v>285291</v>
      </c>
      <c r="E2">
        <v>227.19680199999999</v>
      </c>
      <c r="F2">
        <v>150889.31625500001</v>
      </c>
      <c r="G2">
        <v>1.34492201111E-3</v>
      </c>
      <c r="H2">
        <v>5.2172851562499997E-2</v>
      </c>
      <c r="I2">
        <v>142301.87570400001</v>
      </c>
      <c r="J2">
        <v>9.3541927443000004E-4</v>
      </c>
    </row>
    <row r="4" spans="1:11" s="8" customFormat="1" ht="15" x14ac:dyDescent="0.25">
      <c r="A4" s="4" t="s">
        <v>188</v>
      </c>
    </row>
    <row r="5" spans="1:11" x14ac:dyDescent="0.25">
      <c r="B5" t="s">
        <v>25</v>
      </c>
      <c r="C5" t="s">
        <v>29</v>
      </c>
      <c r="D5" t="s">
        <v>28</v>
      </c>
      <c r="E5" t="s">
        <v>26</v>
      </c>
      <c r="F5" t="s">
        <v>30</v>
      </c>
      <c r="G5" t="s">
        <v>31</v>
      </c>
      <c r="H5" t="s">
        <v>32</v>
      </c>
      <c r="I5" t="s">
        <v>33</v>
      </c>
      <c r="J5" t="s">
        <v>34</v>
      </c>
      <c r="K5" t="s">
        <v>35</v>
      </c>
    </row>
    <row r="6" spans="1:11" x14ac:dyDescent="0.25">
      <c r="A6" t="s">
        <v>116</v>
      </c>
      <c r="B6">
        <v>182</v>
      </c>
      <c r="C6">
        <v>209</v>
      </c>
      <c r="D6">
        <v>8276</v>
      </c>
      <c r="E6">
        <v>494</v>
      </c>
      <c r="F6">
        <v>546</v>
      </c>
      <c r="G6">
        <v>416</v>
      </c>
      <c r="H6">
        <v>-3.3015999999999997E-2</v>
      </c>
      <c r="I6">
        <v>29</v>
      </c>
      <c r="J6">
        <v>9</v>
      </c>
      <c r="K6">
        <v>38</v>
      </c>
    </row>
    <row r="7" spans="1:11" x14ac:dyDescent="0.25">
      <c r="A7" t="s">
        <v>117</v>
      </c>
      <c r="B7">
        <v>184</v>
      </c>
      <c r="C7">
        <v>1348</v>
      </c>
      <c r="D7">
        <v>8161</v>
      </c>
      <c r="E7">
        <v>607</v>
      </c>
      <c r="F7">
        <v>685</v>
      </c>
      <c r="G7">
        <v>446</v>
      </c>
      <c r="H7">
        <v>-2.3167E-2</v>
      </c>
      <c r="I7">
        <v>47</v>
      </c>
      <c r="J7">
        <v>32</v>
      </c>
      <c r="K7">
        <v>79</v>
      </c>
    </row>
    <row r="8" spans="1:11" x14ac:dyDescent="0.25">
      <c r="A8" t="s">
        <v>118</v>
      </c>
      <c r="B8">
        <v>293</v>
      </c>
      <c r="C8">
        <v>495</v>
      </c>
      <c r="D8">
        <v>7649</v>
      </c>
      <c r="E8">
        <v>1010</v>
      </c>
      <c r="F8">
        <v>1106</v>
      </c>
      <c r="G8">
        <v>886</v>
      </c>
      <c r="H8">
        <v>-6.2114999999999997E-2</v>
      </c>
      <c r="I8">
        <v>20</v>
      </c>
      <c r="J8">
        <v>14</v>
      </c>
      <c r="K8">
        <v>34</v>
      </c>
    </row>
    <row r="9" spans="1:11" x14ac:dyDescent="0.25">
      <c r="A9" t="s">
        <v>119</v>
      </c>
      <c r="B9">
        <v>53</v>
      </c>
      <c r="C9">
        <v>62</v>
      </c>
      <c r="D9">
        <v>8786</v>
      </c>
      <c r="E9">
        <v>113</v>
      </c>
      <c r="F9">
        <v>148</v>
      </c>
      <c r="G9">
        <v>41</v>
      </c>
      <c r="H9">
        <v>-8.3940000000000004E-3</v>
      </c>
      <c r="I9">
        <v>13</v>
      </c>
      <c r="J9">
        <v>18</v>
      </c>
      <c r="K9">
        <v>31</v>
      </c>
    </row>
    <row r="10" spans="1:11" x14ac:dyDescent="0.25">
      <c r="A10" t="s">
        <v>120</v>
      </c>
      <c r="B10">
        <v>82</v>
      </c>
      <c r="C10">
        <v>101</v>
      </c>
      <c r="D10">
        <v>8617</v>
      </c>
      <c r="E10">
        <v>253</v>
      </c>
      <c r="F10">
        <v>276</v>
      </c>
      <c r="G10">
        <v>144</v>
      </c>
      <c r="H10">
        <v>-2.1489000000000001E-2</v>
      </c>
      <c r="I10">
        <v>2</v>
      </c>
      <c r="J10">
        <v>3</v>
      </c>
      <c r="K10">
        <v>5</v>
      </c>
    </row>
    <row r="11" spans="1:11" x14ac:dyDescent="0.25">
      <c r="A11" t="s">
        <v>121</v>
      </c>
      <c r="B11">
        <v>12</v>
      </c>
      <c r="C11">
        <v>13</v>
      </c>
      <c r="D11">
        <v>8897</v>
      </c>
      <c r="E11">
        <v>43</v>
      </c>
      <c r="F11">
        <v>50</v>
      </c>
      <c r="G11">
        <v>22</v>
      </c>
      <c r="H11">
        <v>-4.2529999999999998E-3</v>
      </c>
      <c r="I11">
        <v>5</v>
      </c>
      <c r="J11">
        <v>5</v>
      </c>
      <c r="K11">
        <v>10</v>
      </c>
    </row>
    <row r="12" spans="1:11" x14ac:dyDescent="0.25">
      <c r="A12" t="s">
        <v>122</v>
      </c>
      <c r="B12">
        <v>441</v>
      </c>
      <c r="C12">
        <v>532</v>
      </c>
      <c r="D12">
        <v>8297</v>
      </c>
      <c r="E12">
        <v>214</v>
      </c>
      <c r="F12">
        <v>227</v>
      </c>
      <c r="G12">
        <v>184</v>
      </c>
      <c r="H12">
        <v>3.2009000000000003E-2</v>
      </c>
      <c r="I12">
        <v>78</v>
      </c>
      <c r="J12">
        <v>7</v>
      </c>
      <c r="K12">
        <v>85</v>
      </c>
    </row>
    <row r="13" spans="1:11" x14ac:dyDescent="0.25">
      <c r="A13" t="s">
        <v>123</v>
      </c>
      <c r="B13">
        <v>30</v>
      </c>
      <c r="C13">
        <v>54</v>
      </c>
      <c r="D13">
        <v>8864</v>
      </c>
      <c r="E13">
        <v>58</v>
      </c>
      <c r="F13">
        <v>59</v>
      </c>
      <c r="G13">
        <v>31</v>
      </c>
      <c r="H13">
        <v>-2.1259999999999999E-3</v>
      </c>
      <c r="I13">
        <v>9</v>
      </c>
      <c r="J13">
        <v>10</v>
      </c>
      <c r="K13">
        <v>19</v>
      </c>
    </row>
    <row r="14" spans="1:11" x14ac:dyDescent="0.25">
      <c r="A14" t="s">
        <v>124</v>
      </c>
      <c r="B14">
        <v>16</v>
      </c>
      <c r="C14">
        <v>28</v>
      </c>
      <c r="D14">
        <v>8832</v>
      </c>
      <c r="E14">
        <v>104</v>
      </c>
      <c r="F14">
        <v>125</v>
      </c>
      <c r="G14">
        <v>80</v>
      </c>
      <c r="H14">
        <v>-1.0632000000000001E-2</v>
      </c>
      <c r="I14">
        <v>5</v>
      </c>
      <c r="J14">
        <v>11</v>
      </c>
      <c r="K14">
        <v>16</v>
      </c>
    </row>
    <row r="15" spans="1:11" x14ac:dyDescent="0.25">
      <c r="A15" t="s">
        <v>125</v>
      </c>
      <c r="B15">
        <v>30</v>
      </c>
      <c r="C15">
        <v>37</v>
      </c>
      <c r="D15">
        <v>8888</v>
      </c>
      <c r="E15">
        <v>34</v>
      </c>
      <c r="F15">
        <v>34</v>
      </c>
      <c r="G15">
        <v>26</v>
      </c>
      <c r="H15">
        <v>-4.4799999999999999E-4</v>
      </c>
      <c r="I15">
        <v>17</v>
      </c>
      <c r="J15">
        <v>13</v>
      </c>
      <c r="K15">
        <v>30</v>
      </c>
    </row>
    <row r="16" spans="1:11" x14ac:dyDescent="0.25">
      <c r="A16" t="s">
        <v>126</v>
      </c>
      <c r="B16">
        <v>457</v>
      </c>
      <c r="C16">
        <v>751</v>
      </c>
      <c r="D16">
        <v>7182</v>
      </c>
      <c r="E16">
        <v>1313</v>
      </c>
      <c r="F16">
        <v>1728</v>
      </c>
      <c r="G16">
        <v>1033</v>
      </c>
      <c r="H16">
        <v>-0.10699500000000001</v>
      </c>
      <c r="I16">
        <v>16</v>
      </c>
      <c r="J16">
        <v>50</v>
      </c>
      <c r="K16">
        <v>66</v>
      </c>
    </row>
    <row r="17" spans="1:11" x14ac:dyDescent="0.25">
      <c r="A17" t="s">
        <v>127</v>
      </c>
      <c r="B17">
        <v>96</v>
      </c>
      <c r="C17">
        <v>116</v>
      </c>
      <c r="D17">
        <v>8792</v>
      </c>
      <c r="E17">
        <v>64</v>
      </c>
      <c r="F17">
        <v>66</v>
      </c>
      <c r="G17">
        <v>37</v>
      </c>
      <c r="H17">
        <v>5.7080000000000004E-3</v>
      </c>
      <c r="I17">
        <v>31</v>
      </c>
      <c r="J17">
        <v>2</v>
      </c>
      <c r="K17">
        <v>33</v>
      </c>
    </row>
    <row r="18" spans="1:11" x14ac:dyDescent="0.25">
      <c r="A18" t="s">
        <v>128</v>
      </c>
      <c r="B18">
        <v>358</v>
      </c>
      <c r="C18">
        <v>556</v>
      </c>
      <c r="D18">
        <v>8277</v>
      </c>
      <c r="E18">
        <v>317</v>
      </c>
      <c r="F18">
        <v>325</v>
      </c>
      <c r="G18">
        <v>250</v>
      </c>
      <c r="H18">
        <v>2.0257000000000001E-2</v>
      </c>
      <c r="I18">
        <v>40</v>
      </c>
      <c r="J18">
        <v>4</v>
      </c>
      <c r="K18">
        <v>44</v>
      </c>
    </row>
    <row r="19" spans="1:11" x14ac:dyDescent="0.25">
      <c r="A19" t="s">
        <v>129</v>
      </c>
      <c r="B19">
        <v>231</v>
      </c>
      <c r="C19">
        <v>599</v>
      </c>
      <c r="D19">
        <v>8118</v>
      </c>
      <c r="E19">
        <v>603</v>
      </c>
      <c r="F19">
        <v>609</v>
      </c>
      <c r="G19">
        <v>539</v>
      </c>
      <c r="H19">
        <v>-3.0665999999999999E-2</v>
      </c>
      <c r="I19">
        <v>34</v>
      </c>
      <c r="J19">
        <v>2</v>
      </c>
      <c r="K19">
        <v>36</v>
      </c>
    </row>
    <row r="20" spans="1:11" x14ac:dyDescent="0.25">
      <c r="A20" t="s">
        <v>130</v>
      </c>
      <c r="B20">
        <v>389</v>
      </c>
      <c r="C20">
        <v>600</v>
      </c>
      <c r="D20">
        <v>8387</v>
      </c>
      <c r="E20">
        <v>176</v>
      </c>
      <c r="F20">
        <v>252</v>
      </c>
      <c r="G20">
        <v>3</v>
      </c>
      <c r="H20">
        <v>3.4134999999999999E-2</v>
      </c>
      <c r="I20">
        <v>23</v>
      </c>
      <c r="J20">
        <v>7</v>
      </c>
      <c r="K20">
        <v>30</v>
      </c>
    </row>
    <row r="21" spans="1:11" x14ac:dyDescent="0.25">
      <c r="A21" t="s">
        <v>131</v>
      </c>
      <c r="B21">
        <v>412</v>
      </c>
      <c r="C21">
        <v>2186</v>
      </c>
      <c r="D21">
        <v>7606</v>
      </c>
      <c r="E21">
        <v>934</v>
      </c>
      <c r="F21">
        <v>970</v>
      </c>
      <c r="G21">
        <v>771</v>
      </c>
      <c r="H21">
        <v>5.5960000000000003E-3</v>
      </c>
      <c r="I21">
        <v>89</v>
      </c>
      <c r="J21">
        <v>16</v>
      </c>
      <c r="K21">
        <v>105</v>
      </c>
    </row>
    <row r="22" spans="1:11" x14ac:dyDescent="0.25">
      <c r="A22" t="s">
        <v>132</v>
      </c>
      <c r="B22">
        <v>577</v>
      </c>
      <c r="C22">
        <v>857</v>
      </c>
      <c r="D22">
        <v>7782</v>
      </c>
      <c r="E22">
        <v>593</v>
      </c>
      <c r="F22">
        <v>696</v>
      </c>
      <c r="G22">
        <v>487</v>
      </c>
      <c r="H22">
        <v>1.4773E-2</v>
      </c>
      <c r="I22">
        <v>41</v>
      </c>
      <c r="J22">
        <v>30</v>
      </c>
      <c r="K22">
        <v>71</v>
      </c>
    </row>
    <row r="23" spans="1:11" x14ac:dyDescent="0.25">
      <c r="A23" t="s">
        <v>133</v>
      </c>
      <c r="B23">
        <v>209</v>
      </c>
      <c r="C23">
        <v>307</v>
      </c>
      <c r="D23">
        <v>6610</v>
      </c>
      <c r="E23">
        <v>2133</v>
      </c>
      <c r="F23">
        <v>2345</v>
      </c>
      <c r="G23">
        <v>1892</v>
      </c>
      <c r="H23">
        <v>-0.22372700000000001</v>
      </c>
      <c r="I23">
        <v>7</v>
      </c>
      <c r="J23">
        <v>32</v>
      </c>
      <c r="K23">
        <v>39</v>
      </c>
    </row>
    <row r="24" spans="1:11" x14ac:dyDescent="0.25">
      <c r="A24" t="s">
        <v>134</v>
      </c>
      <c r="B24">
        <v>234</v>
      </c>
      <c r="C24">
        <v>389</v>
      </c>
      <c r="D24">
        <v>7072</v>
      </c>
      <c r="E24">
        <v>1646</v>
      </c>
      <c r="F24">
        <v>1847</v>
      </c>
      <c r="G24">
        <v>1395</v>
      </c>
      <c r="H24">
        <v>-0.16866300000000001</v>
      </c>
      <c r="I24">
        <v>13</v>
      </c>
      <c r="J24">
        <v>20</v>
      </c>
      <c r="K24">
        <v>33</v>
      </c>
    </row>
    <row r="25" spans="1:11" x14ac:dyDescent="0.25">
      <c r="A25" t="s">
        <v>135</v>
      </c>
      <c r="B25">
        <v>62</v>
      </c>
      <c r="C25">
        <v>72</v>
      </c>
      <c r="D25">
        <v>8652</v>
      </c>
      <c r="E25">
        <v>238</v>
      </c>
      <c r="F25">
        <v>294</v>
      </c>
      <c r="G25">
        <v>197</v>
      </c>
      <c r="H25">
        <v>-1.9921999999999999E-2</v>
      </c>
      <c r="I25">
        <v>14</v>
      </c>
      <c r="J25">
        <v>12</v>
      </c>
      <c r="K25">
        <v>26</v>
      </c>
    </row>
    <row r="26" spans="1:11" x14ac:dyDescent="0.25">
      <c r="A26" t="s">
        <v>136</v>
      </c>
      <c r="B26">
        <v>142</v>
      </c>
      <c r="C26">
        <v>348</v>
      </c>
      <c r="D26">
        <v>7905</v>
      </c>
      <c r="E26">
        <v>905</v>
      </c>
      <c r="F26">
        <v>948</v>
      </c>
      <c r="G26">
        <v>775</v>
      </c>
      <c r="H26">
        <v>-7.4873999999999996E-2</v>
      </c>
      <c r="I26">
        <v>29</v>
      </c>
      <c r="J26">
        <v>17</v>
      </c>
      <c r="K26">
        <v>46</v>
      </c>
    </row>
    <row r="27" spans="1:11" x14ac:dyDescent="0.25">
      <c r="A27" t="s">
        <v>137</v>
      </c>
      <c r="B27">
        <v>541</v>
      </c>
      <c r="C27">
        <v>1077</v>
      </c>
      <c r="D27">
        <v>8026</v>
      </c>
      <c r="E27">
        <v>385</v>
      </c>
      <c r="F27">
        <v>409</v>
      </c>
      <c r="G27">
        <v>313</v>
      </c>
      <c r="H27">
        <v>5.6519E-2</v>
      </c>
      <c r="I27">
        <v>79</v>
      </c>
      <c r="J27">
        <v>5</v>
      </c>
      <c r="K27">
        <v>84</v>
      </c>
    </row>
    <row r="28" spans="1:11" x14ac:dyDescent="0.25">
      <c r="A28" t="s">
        <v>138</v>
      </c>
      <c r="B28">
        <v>137</v>
      </c>
      <c r="C28">
        <v>264</v>
      </c>
      <c r="D28">
        <v>8252</v>
      </c>
      <c r="E28">
        <v>563</v>
      </c>
      <c r="F28">
        <v>630</v>
      </c>
      <c r="G28">
        <v>451</v>
      </c>
      <c r="H28">
        <v>-4.9021000000000002E-2</v>
      </c>
      <c r="I28">
        <v>15</v>
      </c>
      <c r="J28">
        <v>27</v>
      </c>
      <c r="K28">
        <v>42</v>
      </c>
    </row>
    <row r="29" spans="1:11" x14ac:dyDescent="0.25">
      <c r="A29" t="s">
        <v>139</v>
      </c>
      <c r="B29">
        <v>10</v>
      </c>
      <c r="C29">
        <v>13</v>
      </c>
      <c r="D29">
        <v>8888</v>
      </c>
      <c r="E29">
        <v>54</v>
      </c>
      <c r="F29">
        <v>57</v>
      </c>
      <c r="G29">
        <v>43</v>
      </c>
      <c r="H29">
        <v>-4.7010000000000003E-3</v>
      </c>
      <c r="I29">
        <v>6</v>
      </c>
      <c r="J29">
        <v>30</v>
      </c>
      <c r="K29">
        <v>36</v>
      </c>
    </row>
    <row r="30" spans="1:11" x14ac:dyDescent="0.25">
      <c r="A30" t="s">
        <v>140</v>
      </c>
      <c r="B30">
        <v>789</v>
      </c>
      <c r="C30">
        <v>3346</v>
      </c>
      <c r="D30">
        <v>7603</v>
      </c>
      <c r="E30">
        <v>560</v>
      </c>
      <c r="F30">
        <v>587</v>
      </c>
      <c r="G30">
        <v>433</v>
      </c>
      <c r="H30">
        <v>0.174035</v>
      </c>
      <c r="I30">
        <v>132</v>
      </c>
      <c r="J30">
        <v>5</v>
      </c>
      <c r="K30">
        <v>137</v>
      </c>
    </row>
    <row r="31" spans="1:11" x14ac:dyDescent="0.25">
      <c r="A31" t="s">
        <v>141</v>
      </c>
      <c r="B31">
        <v>526</v>
      </c>
      <c r="C31">
        <v>949</v>
      </c>
      <c r="D31">
        <v>7833</v>
      </c>
      <c r="E31">
        <v>593</v>
      </c>
      <c r="F31">
        <v>735</v>
      </c>
      <c r="G31">
        <v>492</v>
      </c>
      <c r="H31">
        <v>1.6788000000000001E-2</v>
      </c>
      <c r="I31">
        <v>51</v>
      </c>
      <c r="J31">
        <v>33</v>
      </c>
      <c r="K31">
        <v>84</v>
      </c>
    </row>
    <row r="32" spans="1:11" x14ac:dyDescent="0.25">
      <c r="A32" t="s">
        <v>142</v>
      </c>
      <c r="B32">
        <v>17</v>
      </c>
      <c r="C32">
        <v>26</v>
      </c>
      <c r="D32">
        <v>8742</v>
      </c>
      <c r="E32">
        <v>193</v>
      </c>
      <c r="F32">
        <v>193</v>
      </c>
      <c r="G32">
        <v>178</v>
      </c>
      <c r="H32">
        <v>-1.9474000000000002E-2</v>
      </c>
      <c r="I32">
        <v>10</v>
      </c>
      <c r="J32">
        <v>144</v>
      </c>
      <c r="K32">
        <v>154</v>
      </c>
    </row>
    <row r="33" spans="1:11" x14ac:dyDescent="0.25">
      <c r="A33" t="s">
        <v>143</v>
      </c>
      <c r="B33">
        <v>70</v>
      </c>
      <c r="C33">
        <v>112</v>
      </c>
      <c r="D33">
        <v>8548</v>
      </c>
      <c r="E33">
        <v>334</v>
      </c>
      <c r="F33">
        <v>339</v>
      </c>
      <c r="G33">
        <v>282</v>
      </c>
      <c r="H33">
        <v>-2.563E-2</v>
      </c>
      <c r="I33">
        <v>22</v>
      </c>
      <c r="J33">
        <v>2</v>
      </c>
      <c r="K33">
        <v>24</v>
      </c>
    </row>
    <row r="34" spans="1:11" x14ac:dyDescent="0.25">
      <c r="A34" t="s">
        <v>144</v>
      </c>
      <c r="B34">
        <v>674</v>
      </c>
      <c r="C34">
        <v>1404</v>
      </c>
      <c r="D34">
        <v>7032</v>
      </c>
      <c r="E34">
        <v>1246</v>
      </c>
      <c r="F34">
        <v>1306</v>
      </c>
      <c r="G34">
        <v>1052</v>
      </c>
      <c r="H34">
        <v>-1.12E-4</v>
      </c>
      <c r="I34">
        <v>95</v>
      </c>
      <c r="J34">
        <v>16</v>
      </c>
      <c r="K34">
        <v>111</v>
      </c>
    </row>
    <row r="35" spans="1:11" x14ac:dyDescent="0.25">
      <c r="A35" t="s">
        <v>145</v>
      </c>
      <c r="B35">
        <v>152</v>
      </c>
      <c r="C35">
        <v>211</v>
      </c>
      <c r="D35">
        <v>8555</v>
      </c>
      <c r="E35">
        <v>245</v>
      </c>
      <c r="F35">
        <v>294</v>
      </c>
      <c r="G35">
        <v>193</v>
      </c>
      <c r="H35">
        <v>-8.3940000000000004E-3</v>
      </c>
      <c r="I35">
        <v>35</v>
      </c>
      <c r="J35">
        <v>82</v>
      </c>
      <c r="K35">
        <v>117</v>
      </c>
    </row>
    <row r="36" spans="1:11" x14ac:dyDescent="0.25">
      <c r="A36" t="s">
        <v>146</v>
      </c>
      <c r="B36">
        <v>12</v>
      </c>
      <c r="C36">
        <v>12</v>
      </c>
      <c r="D36">
        <v>8879</v>
      </c>
      <c r="E36">
        <v>61</v>
      </c>
      <c r="F36">
        <v>122</v>
      </c>
      <c r="G36">
        <v>29</v>
      </c>
      <c r="H36">
        <v>-7.7219999999999997E-3</v>
      </c>
      <c r="I36">
        <v>5</v>
      </c>
      <c r="J36">
        <v>15</v>
      </c>
      <c r="K36">
        <v>20</v>
      </c>
    </row>
    <row r="37" spans="1:11" x14ac:dyDescent="0.25">
      <c r="A37" t="s">
        <v>147</v>
      </c>
      <c r="B37">
        <v>36</v>
      </c>
      <c r="C37">
        <v>91</v>
      </c>
      <c r="D37">
        <v>8485</v>
      </c>
      <c r="E37">
        <v>431</v>
      </c>
      <c r="F37">
        <v>502</v>
      </c>
      <c r="G37">
        <v>329</v>
      </c>
      <c r="H37">
        <v>-4.8125000000000001E-2</v>
      </c>
      <c r="I37">
        <v>5</v>
      </c>
      <c r="J37">
        <v>30</v>
      </c>
      <c r="K37">
        <v>35</v>
      </c>
    </row>
    <row r="38" spans="1:11" x14ac:dyDescent="0.25">
      <c r="A38" t="s">
        <v>148</v>
      </c>
      <c r="B38">
        <v>846</v>
      </c>
      <c r="C38">
        <v>2968</v>
      </c>
      <c r="D38">
        <v>7223</v>
      </c>
      <c r="E38">
        <v>883</v>
      </c>
      <c r="F38">
        <v>949</v>
      </c>
      <c r="G38">
        <v>745</v>
      </c>
      <c r="H38">
        <v>0.10789</v>
      </c>
      <c r="I38">
        <v>94</v>
      </c>
      <c r="J38">
        <v>14</v>
      </c>
      <c r="K38">
        <v>108</v>
      </c>
    </row>
    <row r="39" spans="1:11" x14ac:dyDescent="0.25">
      <c r="A39" t="s">
        <v>149</v>
      </c>
      <c r="B39">
        <v>709</v>
      </c>
      <c r="C39">
        <v>944</v>
      </c>
      <c r="D39">
        <v>7949</v>
      </c>
      <c r="E39">
        <v>294</v>
      </c>
      <c r="F39">
        <v>421</v>
      </c>
      <c r="G39">
        <v>227</v>
      </c>
      <c r="H39">
        <v>5.1595000000000002E-2</v>
      </c>
      <c r="I39">
        <v>117</v>
      </c>
      <c r="J39">
        <v>26</v>
      </c>
      <c r="K39">
        <v>143</v>
      </c>
    </row>
    <row r="40" spans="1:11" x14ac:dyDescent="0.25">
      <c r="A40" t="s">
        <v>150</v>
      </c>
      <c r="B40">
        <v>7</v>
      </c>
      <c r="C40">
        <v>13</v>
      </c>
      <c r="D40">
        <v>8937</v>
      </c>
      <c r="E40">
        <v>8</v>
      </c>
      <c r="F40">
        <v>8</v>
      </c>
      <c r="G40">
        <v>4</v>
      </c>
      <c r="H40">
        <v>-3.3599999999999998E-4</v>
      </c>
      <c r="I40">
        <v>2</v>
      </c>
      <c r="J40">
        <v>0</v>
      </c>
      <c r="K40">
        <v>2</v>
      </c>
    </row>
    <row r="41" spans="1:11" x14ac:dyDescent="0.25">
      <c r="A41" t="s">
        <v>41</v>
      </c>
      <c r="B41">
        <v>289</v>
      </c>
      <c r="C41">
        <v>901</v>
      </c>
      <c r="D41">
        <v>7815</v>
      </c>
      <c r="E41">
        <v>848</v>
      </c>
      <c r="F41">
        <v>862</v>
      </c>
      <c r="G41">
        <v>798</v>
      </c>
      <c r="H41">
        <v>-1.8578999999999998E-2</v>
      </c>
      <c r="I41">
        <v>80</v>
      </c>
      <c r="J41">
        <v>2</v>
      </c>
      <c r="K41">
        <v>82</v>
      </c>
    </row>
    <row r="42" spans="1:11" x14ac:dyDescent="0.25">
      <c r="A42" t="s">
        <v>151</v>
      </c>
      <c r="B42">
        <v>8</v>
      </c>
      <c r="C42">
        <v>17</v>
      </c>
      <c r="D42">
        <v>8869</v>
      </c>
      <c r="E42">
        <v>75</v>
      </c>
      <c r="F42">
        <v>75</v>
      </c>
      <c r="G42">
        <v>74</v>
      </c>
      <c r="H42">
        <v>-8.0579999999999992E-3</v>
      </c>
      <c r="I42">
        <v>3</v>
      </c>
      <c r="J42">
        <v>0</v>
      </c>
      <c r="K42">
        <v>3</v>
      </c>
    </row>
    <row r="43" spans="1:11" x14ac:dyDescent="0.25">
      <c r="A43" t="s">
        <v>152</v>
      </c>
      <c r="B43">
        <v>645</v>
      </c>
      <c r="C43">
        <v>1008</v>
      </c>
      <c r="D43">
        <v>7200</v>
      </c>
      <c r="E43">
        <v>1107</v>
      </c>
      <c r="F43">
        <v>1254</v>
      </c>
      <c r="G43">
        <v>846</v>
      </c>
      <c r="H43">
        <v>-3.5367000000000003E-2</v>
      </c>
      <c r="I43">
        <v>49</v>
      </c>
      <c r="J43">
        <v>45</v>
      </c>
      <c r="K43">
        <v>94</v>
      </c>
    </row>
    <row r="44" spans="1:11" x14ac:dyDescent="0.25">
      <c r="A44" t="s">
        <v>42</v>
      </c>
      <c r="B44">
        <v>20</v>
      </c>
      <c r="C44">
        <v>28</v>
      </c>
      <c r="D44">
        <v>8929</v>
      </c>
      <c r="E44">
        <v>3</v>
      </c>
      <c r="F44">
        <v>3</v>
      </c>
      <c r="G44">
        <v>0</v>
      </c>
      <c r="H44">
        <v>2.3500000000000001E-3</v>
      </c>
      <c r="I44">
        <v>9</v>
      </c>
      <c r="J44">
        <v>0</v>
      </c>
      <c r="K44">
        <v>9</v>
      </c>
    </row>
    <row r="45" spans="1:11" x14ac:dyDescent="0.25">
      <c r="A45" t="s">
        <v>153</v>
      </c>
      <c r="B45">
        <v>130</v>
      </c>
      <c r="C45">
        <v>237</v>
      </c>
      <c r="D45">
        <v>8620</v>
      </c>
      <c r="E45">
        <v>202</v>
      </c>
      <c r="F45">
        <v>208</v>
      </c>
      <c r="G45">
        <v>152</v>
      </c>
      <c r="H45">
        <v>-2.686E-3</v>
      </c>
      <c r="I45">
        <v>38</v>
      </c>
      <c r="J45">
        <v>69</v>
      </c>
      <c r="K45">
        <v>107</v>
      </c>
    </row>
    <row r="46" spans="1:11" x14ac:dyDescent="0.25">
      <c r="A46" t="s">
        <v>154</v>
      </c>
      <c r="B46">
        <v>30</v>
      </c>
      <c r="C46">
        <v>130</v>
      </c>
      <c r="D46">
        <v>8496</v>
      </c>
      <c r="E46">
        <v>426</v>
      </c>
      <c r="F46">
        <v>427</v>
      </c>
      <c r="G46">
        <v>406</v>
      </c>
      <c r="H46">
        <v>-4.3872000000000001E-2</v>
      </c>
      <c r="I46">
        <v>5</v>
      </c>
      <c r="J46">
        <v>1</v>
      </c>
      <c r="K46">
        <v>6</v>
      </c>
    </row>
    <row r="47" spans="1:11" x14ac:dyDescent="0.25">
      <c r="A47" t="s">
        <v>155</v>
      </c>
      <c r="B47">
        <v>109</v>
      </c>
      <c r="C47">
        <v>170</v>
      </c>
      <c r="D47">
        <v>8622</v>
      </c>
      <c r="E47">
        <v>221</v>
      </c>
      <c r="F47">
        <v>226</v>
      </c>
      <c r="G47">
        <v>180</v>
      </c>
      <c r="H47">
        <v>-7.9459999999999999E-3</v>
      </c>
      <c r="I47">
        <v>25</v>
      </c>
      <c r="J47">
        <v>2</v>
      </c>
      <c r="K47">
        <v>27</v>
      </c>
    </row>
    <row r="48" spans="1:11" x14ac:dyDescent="0.25">
      <c r="A48" t="s">
        <v>156</v>
      </c>
      <c r="B48">
        <v>434</v>
      </c>
      <c r="C48">
        <v>2942</v>
      </c>
      <c r="D48">
        <v>7589</v>
      </c>
      <c r="E48">
        <v>929</v>
      </c>
      <c r="F48">
        <v>979</v>
      </c>
      <c r="G48">
        <v>814</v>
      </c>
      <c r="H48">
        <v>1.7794999999999998E-2</v>
      </c>
      <c r="I48">
        <v>77</v>
      </c>
      <c r="J48">
        <v>12</v>
      </c>
      <c r="K48">
        <v>89</v>
      </c>
    </row>
    <row r="49" spans="1:11" x14ac:dyDescent="0.25">
      <c r="A49" t="s">
        <v>157</v>
      </c>
      <c r="B49">
        <v>33</v>
      </c>
      <c r="C49">
        <v>50</v>
      </c>
      <c r="D49">
        <v>8870</v>
      </c>
      <c r="E49">
        <v>49</v>
      </c>
      <c r="F49">
        <v>52</v>
      </c>
      <c r="G49">
        <v>42</v>
      </c>
      <c r="H49">
        <v>-1.0070000000000001E-3</v>
      </c>
      <c r="I49">
        <v>16</v>
      </c>
      <c r="J49">
        <v>25</v>
      </c>
      <c r="K49">
        <v>41</v>
      </c>
    </row>
    <row r="50" spans="1:11" x14ac:dyDescent="0.25">
      <c r="A50" t="s">
        <v>158</v>
      </c>
      <c r="B50">
        <v>19</v>
      </c>
      <c r="C50">
        <v>33</v>
      </c>
      <c r="D50">
        <v>8892</v>
      </c>
      <c r="E50">
        <v>41</v>
      </c>
      <c r="F50">
        <v>41</v>
      </c>
      <c r="G50">
        <v>39</v>
      </c>
      <c r="H50">
        <v>-3.3579999999999999E-3</v>
      </c>
      <c r="I50">
        <v>9</v>
      </c>
      <c r="J50">
        <v>0</v>
      </c>
      <c r="K50">
        <v>9</v>
      </c>
    </row>
    <row r="51" spans="1:11" x14ac:dyDescent="0.25">
      <c r="A51" t="s">
        <v>159</v>
      </c>
      <c r="B51">
        <v>105</v>
      </c>
      <c r="C51">
        <v>132</v>
      </c>
      <c r="D51">
        <v>8617</v>
      </c>
      <c r="E51">
        <v>230</v>
      </c>
      <c r="F51">
        <v>286</v>
      </c>
      <c r="G51">
        <v>159</v>
      </c>
      <c r="H51">
        <v>-1.7347999999999999E-2</v>
      </c>
      <c r="I51">
        <v>8</v>
      </c>
      <c r="J51">
        <v>25</v>
      </c>
      <c r="K51">
        <v>33</v>
      </c>
    </row>
    <row r="53" spans="1:11" x14ac:dyDescent="0.25">
      <c r="A53" t="s">
        <v>43</v>
      </c>
      <c r="B53" t="s">
        <v>160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8"/>
  <sheetViews>
    <sheetView workbookViewId="0">
      <selection activeCell="B11" sqref="B11"/>
    </sheetView>
  </sheetViews>
  <sheetFormatPr defaultColWidth="8.875" defaultRowHeight="15.75" x14ac:dyDescent="0.25"/>
  <cols>
    <col min="1" max="1" width="15.375" bestFit="1" customWidth="1"/>
    <col min="2" max="2" width="32.125" bestFit="1" customWidth="1"/>
    <col min="3" max="3" width="10" bestFit="1" customWidth="1"/>
    <col min="4" max="4" width="11.625" bestFit="1" customWidth="1"/>
    <col min="5" max="5" width="6.375" bestFit="1" customWidth="1"/>
    <col min="8" max="8" width="21" customWidth="1"/>
  </cols>
  <sheetData>
    <row r="1" spans="1:5" x14ac:dyDescent="0.25">
      <c r="A1" s="6" t="s">
        <v>36</v>
      </c>
      <c r="B1" s="6" t="s">
        <v>24</v>
      </c>
      <c r="C1" s="6" t="s">
        <v>25</v>
      </c>
      <c r="D1" s="6" t="s">
        <v>26</v>
      </c>
      <c r="E1" s="6" t="s">
        <v>27</v>
      </c>
    </row>
    <row r="2" spans="1:5" x14ac:dyDescent="0.25">
      <c r="A2" t="s">
        <v>161</v>
      </c>
      <c r="B2" t="s">
        <v>96</v>
      </c>
      <c r="C2">
        <v>389</v>
      </c>
      <c r="D2">
        <v>176</v>
      </c>
      <c r="E2">
        <v>30</v>
      </c>
    </row>
    <row r="3" spans="1:5" x14ac:dyDescent="0.25">
      <c r="A3" t="s">
        <v>162</v>
      </c>
      <c r="B3" t="s">
        <v>99</v>
      </c>
      <c r="C3">
        <v>209</v>
      </c>
      <c r="D3">
        <v>2133</v>
      </c>
      <c r="E3">
        <v>39</v>
      </c>
    </row>
    <row r="4" spans="1:5" x14ac:dyDescent="0.25">
      <c r="A4" t="s">
        <v>163</v>
      </c>
      <c r="B4" t="s">
        <v>112</v>
      </c>
      <c r="C4">
        <v>234</v>
      </c>
      <c r="D4">
        <v>1646</v>
      </c>
      <c r="E4">
        <v>33</v>
      </c>
    </row>
    <row r="5" spans="1:5" x14ac:dyDescent="0.25">
      <c r="A5" t="s">
        <v>164</v>
      </c>
      <c r="B5" t="s">
        <v>111</v>
      </c>
      <c r="C5">
        <v>789</v>
      </c>
      <c r="D5">
        <v>560</v>
      </c>
      <c r="E5">
        <v>137</v>
      </c>
    </row>
    <row r="6" spans="1:5" x14ac:dyDescent="0.25">
      <c r="A6" t="s">
        <v>165</v>
      </c>
      <c r="B6" t="s">
        <v>102</v>
      </c>
      <c r="C6">
        <v>846</v>
      </c>
      <c r="D6">
        <v>883</v>
      </c>
      <c r="E6">
        <v>108</v>
      </c>
    </row>
    <row r="7" spans="1:5" x14ac:dyDescent="0.25">
      <c r="A7" t="s">
        <v>166</v>
      </c>
      <c r="B7" t="s">
        <v>115</v>
      </c>
      <c r="C7">
        <v>457</v>
      </c>
      <c r="D7">
        <v>1313</v>
      </c>
      <c r="E7">
        <v>66</v>
      </c>
    </row>
    <row r="8" spans="1:5" x14ac:dyDescent="0.25">
      <c r="A8" t="s">
        <v>167</v>
      </c>
      <c r="B8" t="s">
        <v>106</v>
      </c>
      <c r="C8">
        <v>434</v>
      </c>
      <c r="D8">
        <v>929</v>
      </c>
      <c r="E8">
        <v>89</v>
      </c>
    </row>
    <row r="9" spans="1:5" x14ac:dyDescent="0.25">
      <c r="A9" t="s">
        <v>168</v>
      </c>
      <c r="B9" t="s">
        <v>108</v>
      </c>
      <c r="C9">
        <v>526</v>
      </c>
      <c r="D9">
        <v>593</v>
      </c>
      <c r="E9">
        <v>84</v>
      </c>
    </row>
    <row r="10" spans="1:5" x14ac:dyDescent="0.25">
      <c r="A10" t="s">
        <v>169</v>
      </c>
      <c r="B10" t="s">
        <v>100</v>
      </c>
      <c r="C10">
        <v>412</v>
      </c>
      <c r="D10">
        <v>934</v>
      </c>
      <c r="E10">
        <v>105</v>
      </c>
    </row>
    <row r="11" spans="1:5" x14ac:dyDescent="0.25">
      <c r="A11" t="s">
        <v>170</v>
      </c>
      <c r="B11" t="s">
        <v>113</v>
      </c>
      <c r="C11">
        <v>577</v>
      </c>
      <c r="D11">
        <v>593</v>
      </c>
      <c r="E11">
        <v>71</v>
      </c>
    </row>
    <row r="12" spans="1:5" x14ac:dyDescent="0.25">
      <c r="A12" t="s">
        <v>171</v>
      </c>
      <c r="B12" t="s">
        <v>101</v>
      </c>
      <c r="C12">
        <v>645</v>
      </c>
      <c r="D12">
        <v>1107</v>
      </c>
      <c r="E12">
        <v>94</v>
      </c>
    </row>
    <row r="13" spans="1:5" x14ac:dyDescent="0.25">
      <c r="A13" t="s">
        <v>172</v>
      </c>
      <c r="B13" t="s">
        <v>114</v>
      </c>
      <c r="C13">
        <v>674</v>
      </c>
      <c r="D13">
        <v>1246</v>
      </c>
      <c r="E13">
        <v>111</v>
      </c>
    </row>
    <row r="14" spans="1:5" x14ac:dyDescent="0.25">
      <c r="A14" t="s">
        <v>173</v>
      </c>
      <c r="B14" t="s">
        <v>92</v>
      </c>
      <c r="C14">
        <v>709</v>
      </c>
      <c r="D14">
        <v>294</v>
      </c>
      <c r="E14">
        <v>143</v>
      </c>
    </row>
    <row r="15" spans="1:5" x14ac:dyDescent="0.25">
      <c r="A15" t="s">
        <v>174</v>
      </c>
      <c r="B15" t="s">
        <v>93</v>
      </c>
      <c r="C15">
        <v>184</v>
      </c>
      <c r="D15">
        <v>607</v>
      </c>
      <c r="E15">
        <v>79</v>
      </c>
    </row>
    <row r="16" spans="1:5" x14ac:dyDescent="0.25">
      <c r="A16" t="s">
        <v>175</v>
      </c>
      <c r="B16" t="s">
        <v>103</v>
      </c>
      <c r="C16">
        <v>137</v>
      </c>
      <c r="D16">
        <v>563</v>
      </c>
      <c r="E16">
        <v>42</v>
      </c>
    </row>
    <row r="17" spans="1:5" x14ac:dyDescent="0.25">
      <c r="A17" t="s">
        <v>176</v>
      </c>
      <c r="B17" t="s">
        <v>107</v>
      </c>
      <c r="C17">
        <v>541</v>
      </c>
      <c r="D17">
        <v>385</v>
      </c>
      <c r="E17">
        <v>84</v>
      </c>
    </row>
    <row r="18" spans="1:5" x14ac:dyDescent="0.25">
      <c r="A18" t="s">
        <v>177</v>
      </c>
      <c r="B18" t="s">
        <v>110</v>
      </c>
      <c r="C18">
        <v>142</v>
      </c>
      <c r="D18">
        <v>905</v>
      </c>
      <c r="E18">
        <v>46</v>
      </c>
    </row>
    <row r="19" spans="1:5" x14ac:dyDescent="0.25">
      <c r="A19" t="s">
        <v>178</v>
      </c>
      <c r="B19" t="s">
        <v>105</v>
      </c>
      <c r="C19">
        <v>231</v>
      </c>
      <c r="D19">
        <v>603</v>
      </c>
      <c r="E19">
        <v>36</v>
      </c>
    </row>
    <row r="20" spans="1:5" x14ac:dyDescent="0.25">
      <c r="A20" t="s">
        <v>179</v>
      </c>
      <c r="B20" t="s">
        <v>104</v>
      </c>
      <c r="C20">
        <v>293</v>
      </c>
      <c r="D20">
        <v>1010</v>
      </c>
      <c r="E20">
        <v>34</v>
      </c>
    </row>
    <row r="21" spans="1:5" x14ac:dyDescent="0.25">
      <c r="A21" t="s">
        <v>180</v>
      </c>
      <c r="B21" t="s">
        <v>95</v>
      </c>
      <c r="C21">
        <v>441</v>
      </c>
      <c r="D21">
        <v>214</v>
      </c>
      <c r="E21">
        <v>85</v>
      </c>
    </row>
    <row r="22" spans="1:5" x14ac:dyDescent="0.25">
      <c r="A22" t="s">
        <v>181</v>
      </c>
      <c r="B22" t="s">
        <v>94</v>
      </c>
      <c r="C22">
        <v>182</v>
      </c>
      <c r="D22">
        <v>494</v>
      </c>
      <c r="E22">
        <v>38</v>
      </c>
    </row>
    <row r="23" spans="1:5" x14ac:dyDescent="0.25">
      <c r="A23" t="s">
        <v>182</v>
      </c>
      <c r="B23" t="s">
        <v>109</v>
      </c>
      <c r="C23">
        <v>358</v>
      </c>
      <c r="D23">
        <v>317</v>
      </c>
      <c r="E23">
        <v>44</v>
      </c>
    </row>
    <row r="24" spans="1:5" x14ac:dyDescent="0.25">
      <c r="A24" t="s">
        <v>183</v>
      </c>
      <c r="B24" t="s">
        <v>97</v>
      </c>
      <c r="C24">
        <v>152</v>
      </c>
      <c r="D24">
        <v>245</v>
      </c>
      <c r="E24">
        <v>117</v>
      </c>
    </row>
    <row r="25" spans="1:5" x14ac:dyDescent="0.25">
      <c r="A25" t="s">
        <v>184</v>
      </c>
      <c r="B25" t="s">
        <v>98</v>
      </c>
      <c r="C25">
        <v>130</v>
      </c>
      <c r="D25">
        <v>202</v>
      </c>
      <c r="E25">
        <v>107</v>
      </c>
    </row>
    <row r="26" spans="1:5" x14ac:dyDescent="0.25">
      <c r="A26">
        <v>1</v>
      </c>
      <c r="C26">
        <v>20</v>
      </c>
      <c r="D26">
        <v>3</v>
      </c>
      <c r="E26">
        <v>9</v>
      </c>
    </row>
    <row r="27" spans="1:5" x14ac:dyDescent="0.25">
      <c r="A27">
        <v>3</v>
      </c>
      <c r="C27">
        <v>289</v>
      </c>
      <c r="D27">
        <v>848</v>
      </c>
      <c r="E27">
        <v>82</v>
      </c>
    </row>
    <row r="28" spans="1:5" x14ac:dyDescent="0.25">
      <c r="A28">
        <v>5</v>
      </c>
      <c r="C28">
        <v>19</v>
      </c>
      <c r="D28">
        <v>41</v>
      </c>
      <c r="E28">
        <v>9</v>
      </c>
    </row>
    <row r="29" spans="1:5" x14ac:dyDescent="0.25">
      <c r="A29">
        <v>7</v>
      </c>
      <c r="C29">
        <v>30</v>
      </c>
      <c r="D29">
        <v>426</v>
      </c>
      <c r="E29">
        <v>6</v>
      </c>
    </row>
    <row r="30" spans="1:5" x14ac:dyDescent="0.25">
      <c r="A30">
        <v>9</v>
      </c>
      <c r="C30">
        <v>36</v>
      </c>
      <c r="D30">
        <v>431</v>
      </c>
      <c r="E30">
        <v>35</v>
      </c>
    </row>
    <row r="31" spans="1:5" x14ac:dyDescent="0.25">
      <c r="A31">
        <v>11</v>
      </c>
      <c r="C31">
        <v>62</v>
      </c>
      <c r="D31">
        <v>238</v>
      </c>
      <c r="E31">
        <v>26</v>
      </c>
    </row>
    <row r="32" spans="1:5" x14ac:dyDescent="0.25">
      <c r="A32">
        <v>13</v>
      </c>
      <c r="C32">
        <v>10</v>
      </c>
      <c r="D32">
        <v>54</v>
      </c>
      <c r="E32">
        <v>36</v>
      </c>
    </row>
    <row r="33" spans="1:5" x14ac:dyDescent="0.25">
      <c r="A33">
        <v>15</v>
      </c>
      <c r="C33">
        <v>70</v>
      </c>
      <c r="D33">
        <v>334</v>
      </c>
      <c r="E33">
        <v>24</v>
      </c>
    </row>
    <row r="34" spans="1:5" x14ac:dyDescent="0.25">
      <c r="A34">
        <v>17</v>
      </c>
      <c r="C34">
        <v>17</v>
      </c>
      <c r="D34">
        <v>193</v>
      </c>
      <c r="E34">
        <v>154</v>
      </c>
    </row>
    <row r="35" spans="1:5" x14ac:dyDescent="0.25">
      <c r="A35">
        <v>19</v>
      </c>
      <c r="C35">
        <v>12</v>
      </c>
      <c r="D35">
        <v>61</v>
      </c>
      <c r="E35">
        <v>20</v>
      </c>
    </row>
    <row r="36" spans="1:5" x14ac:dyDescent="0.25">
      <c r="A36">
        <v>21</v>
      </c>
      <c r="C36">
        <v>12</v>
      </c>
      <c r="D36">
        <v>43</v>
      </c>
      <c r="E36">
        <v>10</v>
      </c>
    </row>
    <row r="37" spans="1:5" x14ac:dyDescent="0.25">
      <c r="A37">
        <v>23</v>
      </c>
      <c r="C37">
        <v>16</v>
      </c>
      <c r="D37">
        <v>104</v>
      </c>
      <c r="E37">
        <v>16</v>
      </c>
    </row>
    <row r="38" spans="1:5" x14ac:dyDescent="0.25">
      <c r="A38">
        <v>25</v>
      </c>
      <c r="C38">
        <v>82</v>
      </c>
      <c r="D38">
        <v>253</v>
      </c>
      <c r="E38">
        <v>5</v>
      </c>
    </row>
    <row r="39" spans="1:5" x14ac:dyDescent="0.25">
      <c r="A39">
        <v>27</v>
      </c>
      <c r="C39">
        <v>105</v>
      </c>
      <c r="D39">
        <v>230</v>
      </c>
      <c r="E39">
        <v>33</v>
      </c>
    </row>
    <row r="40" spans="1:5" x14ac:dyDescent="0.25">
      <c r="A40">
        <v>29</v>
      </c>
      <c r="C40">
        <v>33</v>
      </c>
      <c r="D40">
        <v>49</v>
      </c>
      <c r="E40">
        <v>41</v>
      </c>
    </row>
    <row r="41" spans="1:5" x14ac:dyDescent="0.25">
      <c r="A41">
        <v>31</v>
      </c>
      <c r="C41">
        <v>30</v>
      </c>
      <c r="D41">
        <v>58</v>
      </c>
      <c r="E41">
        <v>19</v>
      </c>
    </row>
    <row r="42" spans="1:5" x14ac:dyDescent="0.25">
      <c r="A42">
        <v>33</v>
      </c>
      <c r="C42">
        <v>53</v>
      </c>
      <c r="D42">
        <v>113</v>
      </c>
      <c r="E42">
        <v>31</v>
      </c>
    </row>
    <row r="43" spans="1:5" x14ac:dyDescent="0.25">
      <c r="A43">
        <v>35</v>
      </c>
      <c r="C43">
        <v>30</v>
      </c>
      <c r="D43">
        <v>34</v>
      </c>
      <c r="E43">
        <v>30</v>
      </c>
    </row>
    <row r="44" spans="1:5" x14ac:dyDescent="0.25">
      <c r="A44">
        <v>37</v>
      </c>
      <c r="C44">
        <v>96</v>
      </c>
      <c r="D44">
        <v>64</v>
      </c>
      <c r="E44">
        <v>33</v>
      </c>
    </row>
    <row r="45" spans="1:5" x14ac:dyDescent="0.25">
      <c r="A45">
        <v>39</v>
      </c>
      <c r="C45">
        <v>109</v>
      </c>
      <c r="D45">
        <v>221</v>
      </c>
      <c r="E45">
        <v>27</v>
      </c>
    </row>
    <row r="46" spans="1:5" x14ac:dyDescent="0.25">
      <c r="A46">
        <v>41</v>
      </c>
      <c r="C46">
        <v>8</v>
      </c>
      <c r="D46">
        <v>75</v>
      </c>
      <c r="E46">
        <v>3</v>
      </c>
    </row>
    <row r="47" spans="1:5" x14ac:dyDescent="0.25">
      <c r="A47">
        <v>43</v>
      </c>
      <c r="C47">
        <v>7</v>
      </c>
      <c r="D47">
        <v>8</v>
      </c>
      <c r="E47">
        <v>2</v>
      </c>
    </row>
    <row r="50" spans="1:5" x14ac:dyDescent="0.25">
      <c r="A50" s="10"/>
      <c r="B50" s="10"/>
      <c r="C50" s="10"/>
      <c r="D50" s="10"/>
      <c r="E50" s="10"/>
    </row>
    <row r="51" spans="1:5" x14ac:dyDescent="0.25">
      <c r="A51" s="11"/>
      <c r="B51" s="11"/>
      <c r="C51" s="11"/>
      <c r="D51" s="11"/>
      <c r="E51" s="11"/>
    </row>
    <row r="52" spans="1:5" x14ac:dyDescent="0.25">
      <c r="A52" s="10"/>
      <c r="B52" s="10"/>
      <c r="C52" s="10"/>
      <c r="D52" s="10"/>
      <c r="E52" s="10"/>
    </row>
    <row r="53" spans="1:5" x14ac:dyDescent="0.25">
      <c r="A53" s="10"/>
      <c r="B53" s="10"/>
      <c r="C53" s="10"/>
      <c r="D53" s="10"/>
      <c r="E53" s="10"/>
    </row>
    <row r="54" spans="1:5" x14ac:dyDescent="0.25">
      <c r="A54" s="10"/>
      <c r="B54" s="10"/>
      <c r="C54" s="10"/>
      <c r="D54" s="10"/>
      <c r="E54" s="10"/>
    </row>
    <row r="55" spans="1:5" x14ac:dyDescent="0.25">
      <c r="A55" s="10"/>
      <c r="B55" s="10"/>
      <c r="C55" s="10"/>
      <c r="D55" s="10"/>
      <c r="E55" s="10"/>
    </row>
    <row r="56" spans="1:5" x14ac:dyDescent="0.25">
      <c r="A56" s="10"/>
      <c r="B56" s="10"/>
      <c r="C56" s="10"/>
      <c r="D56" s="10"/>
      <c r="E56" s="10"/>
    </row>
    <row r="57" spans="1:5" x14ac:dyDescent="0.25">
      <c r="A57" s="10"/>
      <c r="B57" s="10"/>
      <c r="C57" s="10"/>
      <c r="D57" s="10"/>
      <c r="E57" s="10"/>
    </row>
    <row r="58" spans="1:5" x14ac:dyDescent="0.25">
      <c r="A58" s="10"/>
      <c r="B58" s="10"/>
      <c r="C58" s="10"/>
      <c r="D58" s="10"/>
      <c r="E58" s="10"/>
    </row>
    <row r="59" spans="1:5" x14ac:dyDescent="0.25">
      <c r="A59" s="10"/>
      <c r="B59" s="10"/>
      <c r="C59" s="10"/>
      <c r="D59" s="10"/>
      <c r="E59" s="10"/>
    </row>
    <row r="60" spans="1:5" x14ac:dyDescent="0.25">
      <c r="A60" s="10"/>
      <c r="B60" s="10"/>
      <c r="C60" s="10"/>
      <c r="D60" s="10"/>
      <c r="E60" s="10"/>
    </row>
    <row r="61" spans="1:5" x14ac:dyDescent="0.25">
      <c r="A61" s="10"/>
      <c r="B61" s="10"/>
      <c r="C61" s="10"/>
      <c r="D61" s="10"/>
      <c r="E61" s="10"/>
    </row>
    <row r="62" spans="1:5" x14ac:dyDescent="0.25">
      <c r="A62" s="10"/>
      <c r="B62" s="10"/>
      <c r="C62" s="10"/>
      <c r="D62" s="10"/>
      <c r="E62" s="10"/>
    </row>
    <row r="63" spans="1:5" x14ac:dyDescent="0.25">
      <c r="A63" s="10"/>
      <c r="B63" s="10"/>
      <c r="C63" s="10"/>
      <c r="D63" s="10"/>
      <c r="E63" s="10"/>
    </row>
    <row r="64" spans="1:5" x14ac:dyDescent="0.25">
      <c r="A64" s="10"/>
      <c r="B64" s="10"/>
      <c r="C64" s="10"/>
      <c r="D64" s="10"/>
      <c r="E64" s="10"/>
    </row>
    <row r="65" spans="1:5" x14ac:dyDescent="0.25">
      <c r="A65" s="10"/>
      <c r="B65" s="10"/>
      <c r="C65" s="10"/>
      <c r="D65" s="10"/>
      <c r="E65" s="10"/>
    </row>
    <row r="66" spans="1:5" x14ac:dyDescent="0.25">
      <c r="A66" s="10"/>
      <c r="B66" s="10"/>
      <c r="C66" s="10"/>
      <c r="D66" s="10"/>
      <c r="E66" s="10"/>
    </row>
    <row r="67" spans="1:5" x14ac:dyDescent="0.25">
      <c r="A67" s="10"/>
      <c r="B67" s="10"/>
      <c r="C67" s="10"/>
      <c r="D67" s="10"/>
      <c r="E67" s="10"/>
    </row>
    <row r="68" spans="1:5" x14ac:dyDescent="0.25">
      <c r="A68" s="10"/>
      <c r="B68" s="10"/>
      <c r="C68" s="10"/>
      <c r="D68" s="10"/>
      <c r="E68" s="10"/>
    </row>
    <row r="69" spans="1:5" x14ac:dyDescent="0.25">
      <c r="A69" s="10"/>
      <c r="B69" s="10"/>
      <c r="C69" s="10"/>
      <c r="D69" s="10"/>
      <c r="E69" s="10"/>
    </row>
    <row r="70" spans="1:5" x14ac:dyDescent="0.25">
      <c r="A70" s="10"/>
      <c r="B70" s="10"/>
      <c r="C70" s="10"/>
      <c r="D70" s="10"/>
      <c r="E70" s="10"/>
    </row>
    <row r="71" spans="1:5" x14ac:dyDescent="0.25">
      <c r="A71" s="10"/>
      <c r="B71" s="10"/>
      <c r="C71" s="10"/>
      <c r="D71" s="10"/>
      <c r="E71" s="10"/>
    </row>
    <row r="72" spans="1:5" x14ac:dyDescent="0.25">
      <c r="A72" s="10"/>
      <c r="B72" s="10"/>
      <c r="C72" s="10"/>
      <c r="D72" s="10"/>
      <c r="E72" s="10"/>
    </row>
    <row r="73" spans="1:5" x14ac:dyDescent="0.25">
      <c r="A73" s="10"/>
      <c r="B73" s="10"/>
      <c r="C73" s="10"/>
      <c r="D73" s="10"/>
      <c r="E73" s="10"/>
    </row>
    <row r="74" spans="1:5" x14ac:dyDescent="0.25">
      <c r="A74" s="10"/>
      <c r="B74" s="10"/>
      <c r="C74" s="10"/>
      <c r="D74" s="10"/>
      <c r="E74" s="10"/>
    </row>
    <row r="75" spans="1:5" x14ac:dyDescent="0.25">
      <c r="A75" s="10"/>
      <c r="B75" s="10"/>
      <c r="C75" s="10"/>
      <c r="D75" s="10"/>
      <c r="E75" s="10"/>
    </row>
    <row r="76" spans="1:5" x14ac:dyDescent="0.25">
      <c r="A76" s="10"/>
      <c r="B76" s="10"/>
      <c r="C76" s="10"/>
      <c r="D76" s="10"/>
      <c r="E76" s="10"/>
    </row>
    <row r="77" spans="1:5" x14ac:dyDescent="0.25">
      <c r="A77" s="10"/>
      <c r="B77" s="10"/>
      <c r="C77" s="10"/>
      <c r="D77" s="10"/>
      <c r="E77" s="10"/>
    </row>
    <row r="78" spans="1:5" x14ac:dyDescent="0.25">
      <c r="A78" s="10"/>
      <c r="B78" s="10"/>
      <c r="C78" s="10"/>
      <c r="D78" s="10"/>
      <c r="E78" s="10"/>
    </row>
    <row r="79" spans="1:5" x14ac:dyDescent="0.25">
      <c r="A79" s="10"/>
      <c r="B79" s="10"/>
      <c r="C79" s="10"/>
      <c r="D79" s="10"/>
      <c r="E79" s="10"/>
    </row>
    <row r="80" spans="1:5" x14ac:dyDescent="0.25">
      <c r="A80" s="10"/>
      <c r="B80" s="10"/>
      <c r="C80" s="10"/>
      <c r="D80" s="10"/>
      <c r="E80" s="10"/>
    </row>
    <row r="81" spans="1:5" x14ac:dyDescent="0.25">
      <c r="A81" s="10"/>
      <c r="B81" s="10"/>
      <c r="C81" s="10"/>
      <c r="D81" s="10"/>
      <c r="E81" s="10"/>
    </row>
    <row r="82" spans="1:5" x14ac:dyDescent="0.25">
      <c r="A82" s="10"/>
      <c r="B82" s="10"/>
      <c r="C82" s="10"/>
      <c r="D82" s="10"/>
      <c r="E82" s="10"/>
    </row>
    <row r="83" spans="1:5" x14ac:dyDescent="0.25">
      <c r="A83" s="10"/>
      <c r="B83" s="10"/>
      <c r="C83" s="10"/>
      <c r="D83" s="10"/>
      <c r="E83" s="10"/>
    </row>
    <row r="84" spans="1:5" x14ac:dyDescent="0.25">
      <c r="A84" s="10"/>
      <c r="B84" s="10"/>
      <c r="C84" s="10"/>
      <c r="D84" s="10"/>
      <c r="E84" s="10"/>
    </row>
    <row r="85" spans="1:5" x14ac:dyDescent="0.25">
      <c r="A85" s="10"/>
      <c r="B85" s="10"/>
      <c r="C85" s="10"/>
      <c r="D85" s="10"/>
      <c r="E85" s="10"/>
    </row>
    <row r="86" spans="1:5" x14ac:dyDescent="0.25">
      <c r="A86" s="10"/>
      <c r="B86" s="10"/>
      <c r="C86" s="10"/>
      <c r="D86" s="10"/>
      <c r="E86" s="10"/>
    </row>
    <row r="87" spans="1:5" x14ac:dyDescent="0.25">
      <c r="A87" s="10"/>
      <c r="B87" s="10"/>
      <c r="C87" s="10"/>
      <c r="D87" s="10"/>
      <c r="E87" s="10"/>
    </row>
    <row r="88" spans="1:5" x14ac:dyDescent="0.25">
      <c r="A88" s="10"/>
      <c r="B88" s="10"/>
      <c r="C88" s="10"/>
      <c r="D88" s="10"/>
      <c r="E88" s="10"/>
    </row>
    <row r="89" spans="1:5" x14ac:dyDescent="0.25">
      <c r="A89" s="10"/>
      <c r="B89" s="10"/>
      <c r="C89" s="10"/>
      <c r="D89" s="10"/>
      <c r="E89" s="10"/>
    </row>
    <row r="90" spans="1:5" x14ac:dyDescent="0.25">
      <c r="A90" s="10"/>
      <c r="B90" s="10"/>
      <c r="C90" s="10"/>
      <c r="D90" s="10"/>
      <c r="E90" s="10"/>
    </row>
    <row r="91" spans="1:5" x14ac:dyDescent="0.25">
      <c r="A91" s="10"/>
      <c r="B91" s="10"/>
      <c r="C91" s="10"/>
      <c r="D91" s="10"/>
      <c r="E91" s="10"/>
    </row>
    <row r="92" spans="1:5" x14ac:dyDescent="0.25">
      <c r="A92" s="10"/>
      <c r="B92" s="10"/>
      <c r="C92" s="10"/>
      <c r="D92" s="10"/>
      <c r="E92" s="10"/>
    </row>
    <row r="93" spans="1:5" x14ac:dyDescent="0.25">
      <c r="A93" s="10"/>
      <c r="B93" s="10"/>
      <c r="C93" s="10"/>
      <c r="D93" s="10"/>
      <c r="E93" s="10"/>
    </row>
    <row r="94" spans="1:5" x14ac:dyDescent="0.25">
      <c r="A94" s="10"/>
      <c r="B94" s="10"/>
      <c r="C94" s="10"/>
      <c r="D94" s="10"/>
      <c r="E94" s="10"/>
    </row>
    <row r="95" spans="1:5" x14ac:dyDescent="0.25">
      <c r="A95" s="10"/>
      <c r="B95" s="10"/>
      <c r="C95" s="10"/>
      <c r="D95" s="10"/>
      <c r="E95" s="10"/>
    </row>
    <row r="96" spans="1:5" x14ac:dyDescent="0.25">
      <c r="A96" s="10"/>
      <c r="B96" s="10"/>
      <c r="C96" s="10"/>
      <c r="D96" s="10"/>
      <c r="E96" s="10"/>
    </row>
    <row r="97" spans="1:5" x14ac:dyDescent="0.25">
      <c r="A97" s="10"/>
      <c r="B97" s="10"/>
      <c r="C97" s="10"/>
      <c r="D97" s="10"/>
      <c r="E97" s="10"/>
    </row>
    <row r="101" spans="1:5" s="7" customFormat="1" x14ac:dyDescent="0.25"/>
    <row r="102" spans="1:5" s="7" customFormat="1" x14ac:dyDescent="0.25">
      <c r="A102" s="9"/>
      <c r="B102" s="9"/>
      <c r="C102" s="9"/>
      <c r="D102" s="9"/>
      <c r="E102" s="9"/>
    </row>
    <row r="103" spans="1:5" s="7" customFormat="1" x14ac:dyDescent="0.25"/>
    <row r="104" spans="1:5" s="7" customFormat="1" x14ac:dyDescent="0.25"/>
    <row r="105" spans="1:5" s="7" customFormat="1" x14ac:dyDescent="0.25"/>
    <row r="106" spans="1:5" s="7" customFormat="1" x14ac:dyDescent="0.25"/>
    <row r="107" spans="1:5" s="7" customFormat="1" x14ac:dyDescent="0.25"/>
    <row r="108" spans="1:5" s="7" customFormat="1" x14ac:dyDescent="0.25"/>
    <row r="109" spans="1:5" s="7" customFormat="1" x14ac:dyDescent="0.25"/>
    <row r="110" spans="1:5" s="7" customFormat="1" x14ac:dyDescent="0.25"/>
    <row r="111" spans="1:5" s="7" customFormat="1" x14ac:dyDescent="0.25"/>
    <row r="112" spans="1:5" s="7" customFormat="1" x14ac:dyDescent="0.25"/>
    <row r="113" s="7" customFormat="1" x14ac:dyDescent="0.25"/>
    <row r="114" s="7" customFormat="1" x14ac:dyDescent="0.25"/>
    <row r="115" s="7" customFormat="1" x14ac:dyDescent="0.25"/>
    <row r="116" s="7" customFormat="1" x14ac:dyDescent="0.25"/>
    <row r="117" s="7" customFormat="1" x14ac:dyDescent="0.25"/>
    <row r="118" s="7" customFormat="1" x14ac:dyDescent="0.25"/>
    <row r="119" s="7" customFormat="1" x14ac:dyDescent="0.25"/>
    <row r="120" s="7" customFormat="1" x14ac:dyDescent="0.25"/>
    <row r="121" s="7" customFormat="1" x14ac:dyDescent="0.25"/>
    <row r="122" s="7" customFormat="1" x14ac:dyDescent="0.25"/>
    <row r="123" s="7" customFormat="1" x14ac:dyDescent="0.25"/>
    <row r="124" s="7" customFormat="1" x14ac:dyDescent="0.25"/>
    <row r="125" s="7" customFormat="1" x14ac:dyDescent="0.25"/>
    <row r="126" s="7" customFormat="1" x14ac:dyDescent="0.25"/>
    <row r="127" s="7" customFormat="1" x14ac:dyDescent="0.25"/>
    <row r="128" s="7" customFormat="1" x14ac:dyDescent="0.25"/>
    <row r="129" s="7" customFormat="1" x14ac:dyDescent="0.25"/>
    <row r="130" s="7" customFormat="1" x14ac:dyDescent="0.25"/>
    <row r="131" s="7" customFormat="1" x14ac:dyDescent="0.25"/>
    <row r="132" s="7" customFormat="1" x14ac:dyDescent="0.25"/>
    <row r="133" s="7" customFormat="1" x14ac:dyDescent="0.25"/>
    <row r="134" s="7" customFormat="1" x14ac:dyDescent="0.25"/>
    <row r="135" s="7" customFormat="1" x14ac:dyDescent="0.25"/>
    <row r="136" s="7" customFormat="1" x14ac:dyDescent="0.25"/>
    <row r="137" s="7" customFormat="1" x14ac:dyDescent="0.25"/>
    <row r="138" s="7" customFormat="1" x14ac:dyDescent="0.25"/>
    <row r="139" s="7" customFormat="1" x14ac:dyDescent="0.25"/>
    <row r="140" s="7" customFormat="1" x14ac:dyDescent="0.25"/>
    <row r="141" s="7" customFormat="1" x14ac:dyDescent="0.25"/>
    <row r="142" s="7" customFormat="1" x14ac:dyDescent="0.25"/>
    <row r="143" s="7" customFormat="1" x14ac:dyDescent="0.25"/>
    <row r="144" s="7" customFormat="1" x14ac:dyDescent="0.25"/>
    <row r="145" s="7" customFormat="1" x14ac:dyDescent="0.25"/>
    <row r="146" s="7" customFormat="1" x14ac:dyDescent="0.25"/>
    <row r="147" s="7" customFormat="1" x14ac:dyDescent="0.25"/>
    <row r="148" s="7" customFormat="1" x14ac:dyDescent="0.25"/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</vt:lpstr>
      <vt:lpstr>cafe</vt:lpstr>
      <vt:lpstr>node_table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</dc:creator>
  <cp:lastModifiedBy>Gregg</cp:lastModifiedBy>
  <dcterms:created xsi:type="dcterms:W3CDTF">2016-10-14T19:01:14Z</dcterms:created>
  <dcterms:modified xsi:type="dcterms:W3CDTF">2017-09-24T23:34:05Z</dcterms:modified>
</cp:coreProperties>
</file>